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59" i="1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8"/>
</calcChain>
</file>

<file path=xl/comments1.xml><?xml version="1.0" encoding="utf-8"?>
<comments xmlns="http://schemas.openxmlformats.org/spreadsheetml/2006/main">
  <authors>
    <author>Author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<sst xmlns="http://schemas.openxmlformats.org/spreadsheetml/2006/main" count="310" uniqueCount="310">
  <si>
    <t>Nr. crt.</t>
  </si>
  <si>
    <t>Denumire Furnizor</t>
  </si>
  <si>
    <t xml:space="preserve">Contract   </t>
  </si>
  <si>
    <t>CMI Dr. STEFAN PELINEL MIHAELA</t>
  </si>
  <si>
    <t>D0001</t>
  </si>
  <si>
    <t>CMI Dr MATEI LUCIAN</t>
  </si>
  <si>
    <t>D0002</t>
  </si>
  <si>
    <t>CMI Dr MATEI CLAUDIA NELA</t>
  </si>
  <si>
    <t>D0003</t>
  </si>
  <si>
    <t>CMI Dr.PETCU GABRIEL ROBERTINO</t>
  </si>
  <si>
    <t>D0004</t>
  </si>
  <si>
    <t>CARAMASESCU DENTAL CLINIC SRL</t>
  </si>
  <si>
    <t>D0005</t>
  </si>
  <si>
    <t xml:space="preserve">CMI Dr. LEONESCU GABRIELA </t>
  </si>
  <si>
    <t>D0006</t>
  </si>
  <si>
    <t>SC CARCEAG DENT SRL</t>
  </si>
  <si>
    <t>D0007</t>
  </si>
  <si>
    <t>CMI Dr GEORGESCU DAN EMIL</t>
  </si>
  <si>
    <t>D0008</t>
  </si>
  <si>
    <t>CMI Dr. POPESCU ADINA</t>
  </si>
  <si>
    <t>D0009</t>
  </si>
  <si>
    <t>CMI Dr. BUCUR CATALINA</t>
  </si>
  <si>
    <t>D0010</t>
  </si>
  <si>
    <t>CMI Dr. OLTEANU LENUTA LUMINA</t>
  </si>
  <si>
    <t>D0011</t>
  </si>
  <si>
    <t>CMI Dr. SORA MIHAELA</t>
  </si>
  <si>
    <t>D0012</t>
  </si>
  <si>
    <t>SC SELECT DENT SRL</t>
  </si>
  <si>
    <t>D0014</t>
  </si>
  <si>
    <t>SC ESCO DENT SRL</t>
  </si>
  <si>
    <t>D0015</t>
  </si>
  <si>
    <t>CMI Dr. NASTASESCU PETRUTA</t>
  </si>
  <si>
    <t>D0016</t>
  </si>
  <si>
    <t>CMI Dr. CHIRIAC EUGENIA ADRIANA</t>
  </si>
  <si>
    <t>D0018</t>
  </si>
  <si>
    <t>CMI Dr. TAPOI PETRUTA</t>
  </si>
  <si>
    <t>D0019</t>
  </si>
  <si>
    <t>SC MM DENT GEN. COMPANY SRL</t>
  </si>
  <si>
    <t>D0020</t>
  </si>
  <si>
    <t>SC LENYDENT SRL</t>
  </si>
  <si>
    <t>D0021</t>
  </si>
  <si>
    <t>SC ONYSSDENT SRL</t>
  </si>
  <si>
    <t>D0022</t>
  </si>
  <si>
    <t>CMI Dr. CIORTAN ROXANA</t>
  </si>
  <si>
    <t>D0023</t>
  </si>
  <si>
    <t>SC TRIALDENT SRL</t>
  </si>
  <si>
    <t>D0024</t>
  </si>
  <si>
    <t>SC PELIDENT SRL</t>
  </si>
  <si>
    <t>D0025</t>
  </si>
  <si>
    <t>CMI Dr. MUNTEANU OLGA</t>
  </si>
  <si>
    <t>D0027</t>
  </si>
  <si>
    <t>CMI Dr. HERA CARMEN MARIA</t>
  </si>
  <si>
    <t>D0028</t>
  </si>
  <si>
    <t>CMI Dr. RADULESCU ADRIANA</t>
  </si>
  <si>
    <t>D0029</t>
  </si>
  <si>
    <t>SCM POLI - MED APACA</t>
  </si>
  <si>
    <t>D0030</t>
  </si>
  <si>
    <t>CMI Dr. SARATEANU ALEXANDRU</t>
  </si>
  <si>
    <t>D0031</t>
  </si>
  <si>
    <t>CMI Dr. TURTOESCU NARCISA</t>
  </si>
  <si>
    <t>D0032</t>
  </si>
  <si>
    <t>SC DENTAL DESIGN CLINIC SRL</t>
  </si>
  <si>
    <t>D0033</t>
  </si>
  <si>
    <t>CMI Dr. BUICA RAMONA</t>
  </si>
  <si>
    <t>D0034</t>
  </si>
  <si>
    <t>CMI Dr. CONDURAT IULIANA</t>
  </si>
  <si>
    <t>D0035</t>
  </si>
  <si>
    <t>CMI Dr. ACHIM VALENTIN</t>
  </si>
  <si>
    <t>D0036</t>
  </si>
  <si>
    <t>CMI Dr. ACHIM STEFAN</t>
  </si>
  <si>
    <t>D0037</t>
  </si>
  <si>
    <t>CMI Dr. CROITORU ANDRA</t>
  </si>
  <si>
    <t>D0039</t>
  </si>
  <si>
    <t>CMI Dr. GEORGESCU OANA</t>
  </si>
  <si>
    <t>D0040</t>
  </si>
  <si>
    <t>CMI Dr. DINU ANCA ILEANA</t>
  </si>
  <si>
    <t>D0042</t>
  </si>
  <si>
    <t>CMI Dr. CIULUVICA RADU C_TIN</t>
  </si>
  <si>
    <t>D0043</t>
  </si>
  <si>
    <t>GOELDENT SRL</t>
  </si>
  <si>
    <t>D0044</t>
  </si>
  <si>
    <t>CMI Dr. ZANE IOANA</t>
  </si>
  <si>
    <t>D0046</t>
  </si>
  <si>
    <t>CMI Dr. BEZDADEA IVANESCU MIHAELA</t>
  </si>
  <si>
    <t>D0047</t>
  </si>
  <si>
    <t>SC ORTODENTA  D. N. SRL</t>
  </si>
  <si>
    <t>D0048</t>
  </si>
  <si>
    <t>CMI Dr. MARTINOVICI IRINA</t>
  </si>
  <si>
    <t>D0049</t>
  </si>
  <si>
    <t>CMI Dr. DAVID ELENA</t>
  </si>
  <si>
    <t>D0050</t>
  </si>
  <si>
    <t>CMI Dr. OJOG ANA</t>
  </si>
  <si>
    <t>D0051</t>
  </si>
  <si>
    <t>CMI Dr. VOICU CRISTINA</t>
  </si>
  <si>
    <t>D0052</t>
  </si>
  <si>
    <t>CMI Dr. VASILE COCA VIORICA</t>
  </si>
  <si>
    <t>D0056</t>
  </si>
  <si>
    <t>CMI Dr. IOVAN SORINA IOANA</t>
  </si>
  <si>
    <t>D0057</t>
  </si>
  <si>
    <t>SC DR PILL MEDICAL SRL</t>
  </si>
  <si>
    <t>D0058</t>
  </si>
  <si>
    <t>SC SIKA ALUL MEDICAL SRL</t>
  </si>
  <si>
    <t>D0059</t>
  </si>
  <si>
    <t>SC MEDICOR INTERNATIONAL SRL</t>
  </si>
  <si>
    <t>D0063</t>
  </si>
  <si>
    <t>CMI Dr. RADULESCU MARIA</t>
  </si>
  <si>
    <t>D0064</t>
  </si>
  <si>
    <t>SC STOMAT LINE SRL</t>
  </si>
  <si>
    <t>D0066</t>
  </si>
  <si>
    <t>SC ALFA MEDICAL SERVICES SRL</t>
  </si>
  <si>
    <t>D0068</t>
  </si>
  <si>
    <t>CMI Dr. ROSCA IRINA MIRELA</t>
  </si>
  <si>
    <t>D0069</t>
  </si>
  <si>
    <t>CMI Dr. SMEU MARIA VIOLETA</t>
  </si>
  <si>
    <t>D0070</t>
  </si>
  <si>
    <t>CMI Dr. BANICA ELENA</t>
  </si>
  <si>
    <t>D0071</t>
  </si>
  <si>
    <t>CMI Dr. MUNTEANU CRISTINA</t>
  </si>
  <si>
    <t>D0072</t>
  </si>
  <si>
    <t>SC MEGADENT COM IMPEX SRL</t>
  </si>
  <si>
    <t>D0076</t>
  </si>
  <si>
    <t>CMI Dr. GHEORGHE FLORIAN</t>
  </si>
  <si>
    <t>D0077</t>
  </si>
  <si>
    <t>SC PROFIL DENTGSI SRL-D</t>
  </si>
  <si>
    <t>D0082</t>
  </si>
  <si>
    <t>CMI Dr. CHICIOREA  CRISTINA</t>
  </si>
  <si>
    <t>D0083</t>
  </si>
  <si>
    <t>CMI Dr. DUMITRANA GABRIELA</t>
  </si>
  <si>
    <t>D0084</t>
  </si>
  <si>
    <t>SPIT CLINIC DE URGENTA PENTRU COPII GRIGORE ALEXANDRESCU</t>
  </si>
  <si>
    <t>D0085</t>
  </si>
  <si>
    <t>CMI Dr. ENE EUGENIA</t>
  </si>
  <si>
    <t>D0086</t>
  </si>
  <si>
    <t>CMI Dr. ILIAS DRAGOS ALEXANDRU</t>
  </si>
  <si>
    <t>D0088</t>
  </si>
  <si>
    <t>CMI Dr. PASCULESCU CRISTINA ALEXANDRA</t>
  </si>
  <si>
    <t>D0090</t>
  </si>
  <si>
    <t>CMI Dr. PIRLOGEA DOINA</t>
  </si>
  <si>
    <t>D0091</t>
  </si>
  <si>
    <t>CMI Dr. TRANCA MARIANA</t>
  </si>
  <si>
    <t>D0094</t>
  </si>
  <si>
    <t>CMI Dr. VOROVENCI VIORELA</t>
  </si>
  <si>
    <t>D0095</t>
  </si>
  <si>
    <t>SC MULTIDENT SRL</t>
  </si>
  <si>
    <t>D0096</t>
  </si>
  <si>
    <t>CMI Dr. CUMPATA MIHAI ROMEO</t>
  </si>
  <si>
    <t>D0102</t>
  </si>
  <si>
    <t>CMI Dr. DANCAESCU INGRID ADR.</t>
  </si>
  <si>
    <t>D0104</t>
  </si>
  <si>
    <t>CMI Dr. OLTEANU RADU MARIAN</t>
  </si>
  <si>
    <t>D0106</t>
  </si>
  <si>
    <t>CMI Dr. SAID SIMONA NICOLETA</t>
  </si>
  <si>
    <t>D0108</t>
  </si>
  <si>
    <t>CMI Dr. FLORESCU IOANA ALIS</t>
  </si>
  <si>
    <t>D0110</t>
  </si>
  <si>
    <t>CMI Dr. ILIESCU MARIANA</t>
  </si>
  <si>
    <t>D0112</t>
  </si>
  <si>
    <t>CMI Dr. ROGOZEA  BOGDAN MIHAI</t>
  </si>
  <si>
    <t>D0114</t>
  </si>
  <si>
    <t>SC NICOLE CDTM SRL</t>
  </si>
  <si>
    <t>D0115</t>
  </si>
  <si>
    <t>SC PACIFICMED SRL</t>
  </si>
  <si>
    <t>D0116</t>
  </si>
  <si>
    <t>CMI Dr. DAFIN DORIN</t>
  </si>
  <si>
    <t>D0117</t>
  </si>
  <si>
    <t>CMI Dr. ARISTIDE DAN</t>
  </si>
  <si>
    <t>D0118</t>
  </si>
  <si>
    <t>SPIT CLINIC NICOLAE MALAXA</t>
  </si>
  <si>
    <t>D0120</t>
  </si>
  <si>
    <t>CMI Dr. PETCU DANIEL</t>
  </si>
  <si>
    <t>D0121</t>
  </si>
  <si>
    <t>CMI Dr. CHIFULESCU INESA</t>
  </si>
  <si>
    <t>D0122</t>
  </si>
  <si>
    <t>CMI Dr. COJAN LUMINITA</t>
  </si>
  <si>
    <t>D0126</t>
  </si>
  <si>
    <t>SC DELTA MEDICAL SRL</t>
  </si>
  <si>
    <t>D0127</t>
  </si>
  <si>
    <t>SC ASTON CLINIC SRL</t>
  </si>
  <si>
    <t>D0128</t>
  </si>
  <si>
    <t>CMI Dr. COMANESCU CRISTIAN</t>
  </si>
  <si>
    <t>D0129</t>
  </si>
  <si>
    <t>SC AIS CLINICS &amp; HOSPITALS SRL</t>
  </si>
  <si>
    <t>D0130</t>
  </si>
  <si>
    <t>CMI Dr. GEORGESCU IOANA</t>
  </si>
  <si>
    <t>D0132</t>
  </si>
  <si>
    <t>SPIT. DE URG. PTRU COPII MS CURIE</t>
  </si>
  <si>
    <t>D0134</t>
  </si>
  <si>
    <t>CMI STOLEA FLORELA CARMEN</t>
  </si>
  <si>
    <t>D0136</t>
  </si>
  <si>
    <t>SC CIMDENT SRL</t>
  </si>
  <si>
    <t>D0137</t>
  </si>
  <si>
    <t>CMI CONSTANTINESCU S. FLORIN MIHAI</t>
  </si>
  <si>
    <t>D0138</t>
  </si>
  <si>
    <t>CMI ZMARANDACHE DIANA-DANIELA-DACIANA</t>
  </si>
  <si>
    <t>D0141</t>
  </si>
  <si>
    <t>SCM CENTRUL MEDICAL POLIMED</t>
  </si>
  <si>
    <t>D0142</t>
  </si>
  <si>
    <t>CMI DR. GRANCEA  IRINA LIVIA</t>
  </si>
  <si>
    <t>D0143</t>
  </si>
  <si>
    <t>CMI TOMESCU ARGENTINA MIHAELA</t>
  </si>
  <si>
    <t>D0144</t>
  </si>
  <si>
    <t>SC ST LUKAS CLINIC S.R.L.</t>
  </si>
  <si>
    <t>D0145</t>
  </si>
  <si>
    <t>CMI VLAICU SIMONA ANDREIA</t>
  </si>
  <si>
    <t>D0146</t>
  </si>
  <si>
    <t xml:space="preserve">CMI DR. STANCIU STELIAN GABRIEL </t>
  </si>
  <si>
    <t>D0147</t>
  </si>
  <si>
    <t xml:space="preserve">CMI DR. GALESCU CRINA </t>
  </si>
  <si>
    <t>D0149</t>
  </si>
  <si>
    <t>CAB.ORTOD.PEDO.Dr. IONESCU HUREZEANU DOINA</t>
  </si>
  <si>
    <t>D0150</t>
  </si>
  <si>
    <t>S.C. RODENTA SRL</t>
  </si>
  <si>
    <t>D0152</t>
  </si>
  <si>
    <t xml:space="preserve">SPITALUL CLINIC DE PSIHIATRIE PROF DR AL OBREGIA </t>
  </si>
  <si>
    <t>D0153</t>
  </si>
  <si>
    <t xml:space="preserve">SC MEDICAL CLASS SRL </t>
  </si>
  <si>
    <t>D0154</t>
  </si>
  <si>
    <t>CMI DR. PENTELEICIUC RAZVAN PETRU</t>
  </si>
  <si>
    <t>D0155</t>
  </si>
  <si>
    <t>S.C. ELENDENT CONSULT SRL</t>
  </si>
  <si>
    <t>D0156</t>
  </si>
  <si>
    <t>CMI DR. NISTOR ANCA FLORINA</t>
  </si>
  <si>
    <t>D0157</t>
  </si>
  <si>
    <t>SC APEX - DENT SRL</t>
  </si>
  <si>
    <t>D0158</t>
  </si>
  <si>
    <t>SC CAB. STOMATOLOGIC PISANO SRL</t>
  </si>
  <si>
    <t>D0159</t>
  </si>
  <si>
    <t>SC CUMPATA DENT SRL</t>
  </si>
  <si>
    <t>D0164</t>
  </si>
  <si>
    <t>CMI DRAGOMIR ELENA</t>
  </si>
  <si>
    <t>D0165</t>
  </si>
  <si>
    <t>SC KIRU CARE SRL</t>
  </si>
  <si>
    <t>D0168</t>
  </si>
  <si>
    <t>SC DENTA MINCOS SRL</t>
  </si>
  <si>
    <t>D0170</t>
  </si>
  <si>
    <t>SC ASADENT SRL</t>
  </si>
  <si>
    <t>D0171</t>
  </si>
  <si>
    <t>INSTITUTUL DE PNEUMOFTIZIOLOGIE MARIUS NASTA</t>
  </si>
  <si>
    <t>D0173</t>
  </si>
  <si>
    <t>SC IMPLANT EXPERT SRL</t>
  </si>
  <si>
    <t>D0174</t>
  </si>
  <si>
    <t xml:space="preserve">SC ATLAS DENTAL SRL                                                                                                                 </t>
  </si>
  <si>
    <t>D0175</t>
  </si>
  <si>
    <t>CMI SAVU CARMEN DANIELA</t>
  </si>
  <si>
    <t>D0176</t>
  </si>
  <si>
    <t xml:space="preserve">CMI DR. DRAGOMIR FLORICA                                                                                                      </t>
  </si>
  <si>
    <t>D0178</t>
  </si>
  <si>
    <t>SC DENTAPLUS MEDICAL SRL</t>
  </si>
  <si>
    <t>D0180</t>
  </si>
  <si>
    <t>CMI Dr. BUCUR CAMELIA</t>
  </si>
  <si>
    <t>D0183</t>
  </si>
  <si>
    <t>SC CERTECH COMPANY SRL</t>
  </si>
  <si>
    <t>D0184</t>
  </si>
  <si>
    <t>SC CENTRUL CLIN. DE ASIST MED. DENTARA TITU MAIORESCU SRL</t>
  </si>
  <si>
    <t>D0185</t>
  </si>
  <si>
    <t>CMI PURCAREANU ADINA</t>
  </si>
  <si>
    <t>D0186</t>
  </si>
  <si>
    <t>SC FORTHSAN SRL</t>
  </si>
  <si>
    <t>D0187</t>
  </si>
  <si>
    <t>CMI Dr. SECIU DAN TEODOR</t>
  </si>
  <si>
    <t>D0190</t>
  </si>
  <si>
    <t>CMI Dr. BUDE MARIANA</t>
  </si>
  <si>
    <t>D0191</t>
  </si>
  <si>
    <t>SC FRESH DENT SRL</t>
  </si>
  <si>
    <t>D0192</t>
  </si>
  <si>
    <t>CMI DR.BUCUR FLORIAN ADRIAN</t>
  </si>
  <si>
    <t>D0194</t>
  </si>
  <si>
    <t>CMI NEAGU FLORINA CLAUDIA</t>
  </si>
  <si>
    <t>D0195</t>
  </si>
  <si>
    <t>SC PENTADENT SERVICII SRL</t>
  </si>
  <si>
    <t>D0196</t>
  </si>
  <si>
    <t>CMI Dr. CIOCEA CARMEN   co august</t>
  </si>
  <si>
    <t>D0197</t>
  </si>
  <si>
    <t>CMI GUTOI MICHAEL ADELIN</t>
  </si>
  <si>
    <t>D0198</t>
  </si>
  <si>
    <t>CMI Dr. NICODIM ROXANA</t>
  </si>
  <si>
    <t>D0200</t>
  </si>
  <si>
    <t>SC NORD VEST DENTAL SRL</t>
  </si>
  <si>
    <t>D0201</t>
  </si>
  <si>
    <t>CMI PELEGRINO ROXANA</t>
  </si>
  <si>
    <t>D0202</t>
  </si>
  <si>
    <t>SC TOTAL PROFI DENT SRL</t>
  </si>
  <si>
    <t>D0203</t>
  </si>
  <si>
    <t>CMI DR.DRAFTA SERGIU</t>
  </si>
  <si>
    <t>D0204</t>
  </si>
  <si>
    <t>CMI CHIRU-PUTINICA IULIANA</t>
  </si>
  <si>
    <t>D0205</t>
  </si>
  <si>
    <t>CMI POPESCU ONA-MARIA</t>
  </si>
  <si>
    <t>D0206</t>
  </si>
  <si>
    <t>CMI  DR. PALER CONSTANTA</t>
  </si>
  <si>
    <t>D0207</t>
  </si>
  <si>
    <t>SC ARTEX DENTAL CLINIC SRL</t>
  </si>
  <si>
    <t>D0208</t>
  </si>
  <si>
    <t>S.C. CAROL MED CENTER SRL.</t>
  </si>
  <si>
    <t>D0209</t>
  </si>
  <si>
    <t>SC ERIDENT CONSULT SRL</t>
  </si>
  <si>
    <t>D0210</t>
  </si>
  <si>
    <t>CMI DR GHEORGHE CRISTIAN BOGDAN</t>
  </si>
  <si>
    <t>D0211</t>
  </si>
  <si>
    <t xml:space="preserve">CSM SFANTUL NECTARIE </t>
  </si>
  <si>
    <t>D0212</t>
  </si>
  <si>
    <t>SC DOCTOR SMILE</t>
  </si>
  <si>
    <t>D0213</t>
  </si>
  <si>
    <t xml:space="preserve">MIHAI DASCALU MED DENTARA SRL </t>
  </si>
  <si>
    <t>D0214</t>
  </si>
  <si>
    <t xml:space="preserve">EDITHE BARAD MED DENTARA SRL </t>
  </si>
  <si>
    <t>D0215</t>
  </si>
  <si>
    <t>An</t>
  </si>
  <si>
    <t>DECONTURI STOMATOLOGIE LUNA OCTOMBRIE  2018</t>
  </si>
  <si>
    <t>Valoare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</si>
</sst>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Times New Roman"/>
      <family val="1"/>
      <charset val="238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4" fillId="2" borderId="0" xfId="0" applyFont="1" applyFill="1" applyBorder="1"/>
    <xf numFmtId="4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/>
    <xf numFmtId="4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/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top" wrapText="1"/>
    </xf>
    <xf numFmtId="1" fontId="9" fillId="2" borderId="1" xfId="0" applyNumberFormat="1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Z159"/>
  <sheetViews>
    <sheetView tabSelected="1" topLeftCell="A151" workbookViewId="0">
      <selection activeCell="N159" sqref="N159"/>
    </sheetView>
  </sheetViews>
  <sheetFormatPr defaultRowHeight="14.85" customHeight="1"/>
  <cols>
    <col min="1" max="1" width="3.85546875" style="3" customWidth="1"/>
    <col min="2" max="2" width="33.42578125" style="3" customWidth="1"/>
    <col min="3" max="3" width="11.140625" style="3" customWidth="1"/>
    <col min="4" max="4" width="11.42578125" style="3" customWidth="1"/>
    <col min="5" max="5" width="20.42578125" style="3" customWidth="1"/>
    <col min="6" max="244" width="9.140625" style="7"/>
    <col min="245" max="245" width="3.85546875" style="7" customWidth="1"/>
    <col min="246" max="246" width="26.28515625" style="7" customWidth="1"/>
    <col min="247" max="247" width="8" style="7" customWidth="1"/>
    <col min="248" max="248" width="4.85546875" style="7" customWidth="1"/>
    <col min="249" max="249" width="7.7109375" style="7" customWidth="1"/>
    <col min="250" max="250" width="9.140625" style="7"/>
    <col min="251" max="251" width="8.5703125" style="7" customWidth="1"/>
    <col min="252" max="252" width="9.140625" style="7"/>
    <col min="253" max="253" width="10.85546875" style="7" customWidth="1"/>
    <col min="254" max="254" width="9.42578125" style="7" customWidth="1"/>
    <col min="255" max="255" width="10" style="7" customWidth="1"/>
    <col min="256" max="256" width="6.28515625" style="7" customWidth="1"/>
    <col min="257" max="257" width="12.42578125" style="7" customWidth="1"/>
    <col min="258" max="258" width="7.28515625" style="7" customWidth="1"/>
    <col min="259" max="259" width="12.140625" style="7" customWidth="1"/>
    <col min="260" max="500" width="9.140625" style="7"/>
    <col min="501" max="501" width="3.85546875" style="7" customWidth="1"/>
    <col min="502" max="502" width="26.28515625" style="7" customWidth="1"/>
    <col min="503" max="503" width="8" style="7" customWidth="1"/>
    <col min="504" max="504" width="4.85546875" style="7" customWidth="1"/>
    <col min="505" max="505" width="7.7109375" style="7" customWidth="1"/>
    <col min="506" max="506" width="9.140625" style="7"/>
    <col min="507" max="507" width="8.5703125" style="7" customWidth="1"/>
    <col min="508" max="508" width="9.140625" style="7"/>
    <col min="509" max="509" width="10.85546875" style="7" customWidth="1"/>
    <col min="510" max="510" width="9.42578125" style="7" customWidth="1"/>
    <col min="511" max="511" width="10" style="7" customWidth="1"/>
    <col min="512" max="512" width="6.28515625" style="7" customWidth="1"/>
    <col min="513" max="513" width="12.42578125" style="7" customWidth="1"/>
    <col min="514" max="514" width="7.28515625" style="7" customWidth="1"/>
    <col min="515" max="515" width="12.140625" style="7" customWidth="1"/>
    <col min="516" max="756" width="9.140625" style="7"/>
    <col min="757" max="757" width="3.85546875" style="7" customWidth="1"/>
    <col min="758" max="758" width="26.28515625" style="7" customWidth="1"/>
    <col min="759" max="759" width="8" style="7" customWidth="1"/>
    <col min="760" max="760" width="4.85546875" style="7" customWidth="1"/>
    <col min="761" max="761" width="7.7109375" style="7" customWidth="1"/>
    <col min="762" max="762" width="9.140625" style="7"/>
    <col min="763" max="763" width="8.5703125" style="7" customWidth="1"/>
    <col min="764" max="764" width="9.140625" style="7"/>
    <col min="765" max="765" width="10.85546875" style="7" customWidth="1"/>
    <col min="766" max="766" width="9.42578125" style="7" customWidth="1"/>
    <col min="767" max="767" width="10" style="7" customWidth="1"/>
    <col min="768" max="768" width="6.28515625" style="7" customWidth="1"/>
    <col min="769" max="769" width="12.42578125" style="7" customWidth="1"/>
    <col min="770" max="770" width="7.28515625" style="7" customWidth="1"/>
    <col min="771" max="771" width="12.140625" style="7" customWidth="1"/>
    <col min="772" max="1012" width="9.140625" style="7"/>
    <col min="1013" max="1013" width="3.85546875" style="7" customWidth="1"/>
    <col min="1014" max="1014" width="26.28515625" style="7" customWidth="1"/>
    <col min="1015" max="1015" width="8" style="7" customWidth="1"/>
    <col min="1016" max="1016" width="4.85546875" style="7" customWidth="1"/>
    <col min="1017" max="1017" width="7.7109375" style="7" customWidth="1"/>
    <col min="1018" max="1018" width="9.140625" style="7"/>
    <col min="1019" max="1019" width="8.5703125" style="7" customWidth="1"/>
    <col min="1020" max="1020" width="9.140625" style="7"/>
    <col min="1021" max="1021" width="10.85546875" style="7" customWidth="1"/>
    <col min="1022" max="1022" width="9.42578125" style="7" customWidth="1"/>
    <col min="1023" max="1023" width="10" style="7" customWidth="1"/>
    <col min="1024" max="1024" width="6.28515625" style="7" customWidth="1"/>
    <col min="1025" max="1025" width="12.42578125" style="7" customWidth="1"/>
    <col min="1026" max="1026" width="7.28515625" style="7" customWidth="1"/>
    <col min="1027" max="1027" width="12.140625" style="7" customWidth="1"/>
    <col min="1028" max="1268" width="9.140625" style="7"/>
    <col min="1269" max="1269" width="3.85546875" style="7" customWidth="1"/>
    <col min="1270" max="1270" width="26.28515625" style="7" customWidth="1"/>
    <col min="1271" max="1271" width="8" style="7" customWidth="1"/>
    <col min="1272" max="1272" width="4.85546875" style="7" customWidth="1"/>
    <col min="1273" max="1273" width="7.7109375" style="7" customWidth="1"/>
    <col min="1274" max="1274" width="9.140625" style="7"/>
    <col min="1275" max="1275" width="8.5703125" style="7" customWidth="1"/>
    <col min="1276" max="1276" width="9.140625" style="7"/>
    <col min="1277" max="1277" width="10.85546875" style="7" customWidth="1"/>
    <col min="1278" max="1278" width="9.42578125" style="7" customWidth="1"/>
    <col min="1279" max="1279" width="10" style="7" customWidth="1"/>
    <col min="1280" max="1280" width="6.28515625" style="7" customWidth="1"/>
    <col min="1281" max="1281" width="12.42578125" style="7" customWidth="1"/>
    <col min="1282" max="1282" width="7.28515625" style="7" customWidth="1"/>
    <col min="1283" max="1283" width="12.140625" style="7" customWidth="1"/>
    <col min="1284" max="1524" width="9.140625" style="7"/>
    <col min="1525" max="1525" width="3.85546875" style="7" customWidth="1"/>
    <col min="1526" max="1526" width="26.28515625" style="7" customWidth="1"/>
    <col min="1527" max="1527" width="8" style="7" customWidth="1"/>
    <col min="1528" max="1528" width="4.85546875" style="7" customWidth="1"/>
    <col min="1529" max="1529" width="7.7109375" style="7" customWidth="1"/>
    <col min="1530" max="1530" width="9.140625" style="7"/>
    <col min="1531" max="1531" width="8.5703125" style="7" customWidth="1"/>
    <col min="1532" max="1532" width="9.140625" style="7"/>
    <col min="1533" max="1533" width="10.85546875" style="7" customWidth="1"/>
    <col min="1534" max="1534" width="9.42578125" style="7" customWidth="1"/>
    <col min="1535" max="1535" width="10" style="7" customWidth="1"/>
    <col min="1536" max="1536" width="6.28515625" style="7" customWidth="1"/>
    <col min="1537" max="1537" width="12.42578125" style="7" customWidth="1"/>
    <col min="1538" max="1538" width="7.28515625" style="7" customWidth="1"/>
    <col min="1539" max="1539" width="12.140625" style="7" customWidth="1"/>
    <col min="1540" max="1780" width="9.140625" style="7"/>
    <col min="1781" max="1781" width="3.85546875" style="7" customWidth="1"/>
    <col min="1782" max="1782" width="26.28515625" style="7" customWidth="1"/>
    <col min="1783" max="1783" width="8" style="7" customWidth="1"/>
    <col min="1784" max="1784" width="4.85546875" style="7" customWidth="1"/>
    <col min="1785" max="1785" width="7.7109375" style="7" customWidth="1"/>
    <col min="1786" max="1786" width="9.140625" style="7"/>
    <col min="1787" max="1787" width="8.5703125" style="7" customWidth="1"/>
    <col min="1788" max="1788" width="9.140625" style="7"/>
    <col min="1789" max="1789" width="10.85546875" style="7" customWidth="1"/>
    <col min="1790" max="1790" width="9.42578125" style="7" customWidth="1"/>
    <col min="1791" max="1791" width="10" style="7" customWidth="1"/>
    <col min="1792" max="1792" width="6.28515625" style="7" customWidth="1"/>
    <col min="1793" max="1793" width="12.42578125" style="7" customWidth="1"/>
    <col min="1794" max="1794" width="7.28515625" style="7" customWidth="1"/>
    <col min="1795" max="1795" width="12.140625" style="7" customWidth="1"/>
    <col min="1796" max="2036" width="9.140625" style="7"/>
    <col min="2037" max="2037" width="3.85546875" style="7" customWidth="1"/>
    <col min="2038" max="2038" width="26.28515625" style="7" customWidth="1"/>
    <col min="2039" max="2039" width="8" style="7" customWidth="1"/>
    <col min="2040" max="2040" width="4.85546875" style="7" customWidth="1"/>
    <col min="2041" max="2041" width="7.7109375" style="7" customWidth="1"/>
    <col min="2042" max="2042" width="9.140625" style="7"/>
    <col min="2043" max="2043" width="8.5703125" style="7" customWidth="1"/>
    <col min="2044" max="2044" width="9.140625" style="7"/>
    <col min="2045" max="2045" width="10.85546875" style="7" customWidth="1"/>
    <col min="2046" max="2046" width="9.42578125" style="7" customWidth="1"/>
    <col min="2047" max="2047" width="10" style="7" customWidth="1"/>
    <col min="2048" max="2048" width="6.28515625" style="7" customWidth="1"/>
    <col min="2049" max="2049" width="12.42578125" style="7" customWidth="1"/>
    <col min="2050" max="2050" width="7.28515625" style="7" customWidth="1"/>
    <col min="2051" max="2051" width="12.140625" style="7" customWidth="1"/>
    <col min="2052" max="2292" width="9.140625" style="7"/>
    <col min="2293" max="2293" width="3.85546875" style="7" customWidth="1"/>
    <col min="2294" max="2294" width="26.28515625" style="7" customWidth="1"/>
    <col min="2295" max="2295" width="8" style="7" customWidth="1"/>
    <col min="2296" max="2296" width="4.85546875" style="7" customWidth="1"/>
    <col min="2297" max="2297" width="7.7109375" style="7" customWidth="1"/>
    <col min="2298" max="2298" width="9.140625" style="7"/>
    <col min="2299" max="2299" width="8.5703125" style="7" customWidth="1"/>
    <col min="2300" max="2300" width="9.140625" style="7"/>
    <col min="2301" max="2301" width="10.85546875" style="7" customWidth="1"/>
    <col min="2302" max="2302" width="9.42578125" style="7" customWidth="1"/>
    <col min="2303" max="2303" width="10" style="7" customWidth="1"/>
    <col min="2304" max="2304" width="6.28515625" style="7" customWidth="1"/>
    <col min="2305" max="2305" width="12.42578125" style="7" customWidth="1"/>
    <col min="2306" max="2306" width="7.28515625" style="7" customWidth="1"/>
    <col min="2307" max="2307" width="12.140625" style="7" customWidth="1"/>
    <col min="2308" max="2548" width="9.140625" style="7"/>
    <col min="2549" max="2549" width="3.85546875" style="7" customWidth="1"/>
    <col min="2550" max="2550" width="26.28515625" style="7" customWidth="1"/>
    <col min="2551" max="2551" width="8" style="7" customWidth="1"/>
    <col min="2552" max="2552" width="4.85546875" style="7" customWidth="1"/>
    <col min="2553" max="2553" width="7.7109375" style="7" customWidth="1"/>
    <col min="2554" max="2554" width="9.140625" style="7"/>
    <col min="2555" max="2555" width="8.5703125" style="7" customWidth="1"/>
    <col min="2556" max="2556" width="9.140625" style="7"/>
    <col min="2557" max="2557" width="10.85546875" style="7" customWidth="1"/>
    <col min="2558" max="2558" width="9.42578125" style="7" customWidth="1"/>
    <col min="2559" max="2559" width="10" style="7" customWidth="1"/>
    <col min="2560" max="2560" width="6.28515625" style="7" customWidth="1"/>
    <col min="2561" max="2561" width="12.42578125" style="7" customWidth="1"/>
    <col min="2562" max="2562" width="7.28515625" style="7" customWidth="1"/>
    <col min="2563" max="2563" width="12.140625" style="7" customWidth="1"/>
    <col min="2564" max="2804" width="9.140625" style="7"/>
    <col min="2805" max="2805" width="3.85546875" style="7" customWidth="1"/>
    <col min="2806" max="2806" width="26.28515625" style="7" customWidth="1"/>
    <col min="2807" max="2807" width="8" style="7" customWidth="1"/>
    <col min="2808" max="2808" width="4.85546875" style="7" customWidth="1"/>
    <col min="2809" max="2809" width="7.7109375" style="7" customWidth="1"/>
    <col min="2810" max="2810" width="9.140625" style="7"/>
    <col min="2811" max="2811" width="8.5703125" style="7" customWidth="1"/>
    <col min="2812" max="2812" width="9.140625" style="7"/>
    <col min="2813" max="2813" width="10.85546875" style="7" customWidth="1"/>
    <col min="2814" max="2814" width="9.42578125" style="7" customWidth="1"/>
    <col min="2815" max="2815" width="10" style="7" customWidth="1"/>
    <col min="2816" max="2816" width="6.28515625" style="7" customWidth="1"/>
    <col min="2817" max="2817" width="12.42578125" style="7" customWidth="1"/>
    <col min="2818" max="2818" width="7.28515625" style="7" customWidth="1"/>
    <col min="2819" max="2819" width="12.140625" style="7" customWidth="1"/>
    <col min="2820" max="3060" width="9.140625" style="7"/>
    <col min="3061" max="3061" width="3.85546875" style="7" customWidth="1"/>
    <col min="3062" max="3062" width="26.28515625" style="7" customWidth="1"/>
    <col min="3063" max="3063" width="8" style="7" customWidth="1"/>
    <col min="3064" max="3064" width="4.85546875" style="7" customWidth="1"/>
    <col min="3065" max="3065" width="7.7109375" style="7" customWidth="1"/>
    <col min="3066" max="3066" width="9.140625" style="7"/>
    <col min="3067" max="3067" width="8.5703125" style="7" customWidth="1"/>
    <col min="3068" max="3068" width="9.140625" style="7"/>
    <col min="3069" max="3069" width="10.85546875" style="7" customWidth="1"/>
    <col min="3070" max="3070" width="9.42578125" style="7" customWidth="1"/>
    <col min="3071" max="3071" width="10" style="7" customWidth="1"/>
    <col min="3072" max="3072" width="6.28515625" style="7" customWidth="1"/>
    <col min="3073" max="3073" width="12.42578125" style="7" customWidth="1"/>
    <col min="3074" max="3074" width="7.28515625" style="7" customWidth="1"/>
    <col min="3075" max="3075" width="12.140625" style="7" customWidth="1"/>
    <col min="3076" max="3316" width="9.140625" style="7"/>
    <col min="3317" max="3317" width="3.85546875" style="7" customWidth="1"/>
    <col min="3318" max="3318" width="26.28515625" style="7" customWidth="1"/>
    <col min="3319" max="3319" width="8" style="7" customWidth="1"/>
    <col min="3320" max="3320" width="4.85546875" style="7" customWidth="1"/>
    <col min="3321" max="3321" width="7.7109375" style="7" customWidth="1"/>
    <col min="3322" max="3322" width="9.140625" style="7"/>
    <col min="3323" max="3323" width="8.5703125" style="7" customWidth="1"/>
    <col min="3324" max="3324" width="9.140625" style="7"/>
    <col min="3325" max="3325" width="10.85546875" style="7" customWidth="1"/>
    <col min="3326" max="3326" width="9.42578125" style="7" customWidth="1"/>
    <col min="3327" max="3327" width="10" style="7" customWidth="1"/>
    <col min="3328" max="3328" width="6.28515625" style="7" customWidth="1"/>
    <col min="3329" max="3329" width="12.42578125" style="7" customWidth="1"/>
    <col min="3330" max="3330" width="7.28515625" style="7" customWidth="1"/>
    <col min="3331" max="3331" width="12.140625" style="7" customWidth="1"/>
    <col min="3332" max="3572" width="9.140625" style="7"/>
    <col min="3573" max="3573" width="3.85546875" style="7" customWidth="1"/>
    <col min="3574" max="3574" width="26.28515625" style="7" customWidth="1"/>
    <col min="3575" max="3575" width="8" style="7" customWidth="1"/>
    <col min="3576" max="3576" width="4.85546875" style="7" customWidth="1"/>
    <col min="3577" max="3577" width="7.7109375" style="7" customWidth="1"/>
    <col min="3578" max="3578" width="9.140625" style="7"/>
    <col min="3579" max="3579" width="8.5703125" style="7" customWidth="1"/>
    <col min="3580" max="3580" width="9.140625" style="7"/>
    <col min="3581" max="3581" width="10.85546875" style="7" customWidth="1"/>
    <col min="3582" max="3582" width="9.42578125" style="7" customWidth="1"/>
    <col min="3583" max="3583" width="10" style="7" customWidth="1"/>
    <col min="3584" max="3584" width="6.28515625" style="7" customWidth="1"/>
    <col min="3585" max="3585" width="12.42578125" style="7" customWidth="1"/>
    <col min="3586" max="3586" width="7.28515625" style="7" customWidth="1"/>
    <col min="3587" max="3587" width="12.140625" style="7" customWidth="1"/>
    <col min="3588" max="3828" width="9.140625" style="7"/>
    <col min="3829" max="3829" width="3.85546875" style="7" customWidth="1"/>
    <col min="3830" max="3830" width="26.28515625" style="7" customWidth="1"/>
    <col min="3831" max="3831" width="8" style="7" customWidth="1"/>
    <col min="3832" max="3832" width="4.85546875" style="7" customWidth="1"/>
    <col min="3833" max="3833" width="7.7109375" style="7" customWidth="1"/>
    <col min="3834" max="3834" width="9.140625" style="7"/>
    <col min="3835" max="3835" width="8.5703125" style="7" customWidth="1"/>
    <col min="3836" max="3836" width="9.140625" style="7"/>
    <col min="3837" max="3837" width="10.85546875" style="7" customWidth="1"/>
    <col min="3838" max="3838" width="9.42578125" style="7" customWidth="1"/>
    <col min="3839" max="3839" width="10" style="7" customWidth="1"/>
    <col min="3840" max="3840" width="6.28515625" style="7" customWidth="1"/>
    <col min="3841" max="3841" width="12.42578125" style="7" customWidth="1"/>
    <col min="3842" max="3842" width="7.28515625" style="7" customWidth="1"/>
    <col min="3843" max="3843" width="12.140625" style="7" customWidth="1"/>
    <col min="3844" max="4084" width="9.140625" style="7"/>
    <col min="4085" max="4085" width="3.85546875" style="7" customWidth="1"/>
    <col min="4086" max="4086" width="26.28515625" style="7" customWidth="1"/>
    <col min="4087" max="4087" width="8" style="7" customWidth="1"/>
    <col min="4088" max="4088" width="4.85546875" style="7" customWidth="1"/>
    <col min="4089" max="4089" width="7.7109375" style="7" customWidth="1"/>
    <col min="4090" max="4090" width="9.140625" style="7"/>
    <col min="4091" max="4091" width="8.5703125" style="7" customWidth="1"/>
    <col min="4092" max="4092" width="9.140625" style="7"/>
    <col min="4093" max="4093" width="10.85546875" style="7" customWidth="1"/>
    <col min="4094" max="4094" width="9.42578125" style="7" customWidth="1"/>
    <col min="4095" max="4095" width="10" style="7" customWidth="1"/>
    <col min="4096" max="4096" width="6.28515625" style="7" customWidth="1"/>
    <col min="4097" max="4097" width="12.42578125" style="7" customWidth="1"/>
    <col min="4098" max="4098" width="7.28515625" style="7" customWidth="1"/>
    <col min="4099" max="4099" width="12.140625" style="7" customWidth="1"/>
    <col min="4100" max="4340" width="9.140625" style="7"/>
    <col min="4341" max="4341" width="3.85546875" style="7" customWidth="1"/>
    <col min="4342" max="4342" width="26.28515625" style="7" customWidth="1"/>
    <col min="4343" max="4343" width="8" style="7" customWidth="1"/>
    <col min="4344" max="4344" width="4.85546875" style="7" customWidth="1"/>
    <col min="4345" max="4345" width="7.7109375" style="7" customWidth="1"/>
    <col min="4346" max="4346" width="9.140625" style="7"/>
    <col min="4347" max="4347" width="8.5703125" style="7" customWidth="1"/>
    <col min="4348" max="4348" width="9.140625" style="7"/>
    <col min="4349" max="4349" width="10.85546875" style="7" customWidth="1"/>
    <col min="4350" max="4350" width="9.42578125" style="7" customWidth="1"/>
    <col min="4351" max="4351" width="10" style="7" customWidth="1"/>
    <col min="4352" max="4352" width="6.28515625" style="7" customWidth="1"/>
    <col min="4353" max="4353" width="12.42578125" style="7" customWidth="1"/>
    <col min="4354" max="4354" width="7.28515625" style="7" customWidth="1"/>
    <col min="4355" max="4355" width="12.140625" style="7" customWidth="1"/>
    <col min="4356" max="4596" width="9.140625" style="7"/>
    <col min="4597" max="4597" width="3.85546875" style="7" customWidth="1"/>
    <col min="4598" max="4598" width="26.28515625" style="7" customWidth="1"/>
    <col min="4599" max="4599" width="8" style="7" customWidth="1"/>
    <col min="4600" max="4600" width="4.85546875" style="7" customWidth="1"/>
    <col min="4601" max="4601" width="7.7109375" style="7" customWidth="1"/>
    <col min="4602" max="4602" width="9.140625" style="7"/>
    <col min="4603" max="4603" width="8.5703125" style="7" customWidth="1"/>
    <col min="4604" max="4604" width="9.140625" style="7"/>
    <col min="4605" max="4605" width="10.85546875" style="7" customWidth="1"/>
    <col min="4606" max="4606" width="9.42578125" style="7" customWidth="1"/>
    <col min="4607" max="4607" width="10" style="7" customWidth="1"/>
    <col min="4608" max="4608" width="6.28515625" style="7" customWidth="1"/>
    <col min="4609" max="4609" width="12.42578125" style="7" customWidth="1"/>
    <col min="4610" max="4610" width="7.28515625" style="7" customWidth="1"/>
    <col min="4611" max="4611" width="12.140625" style="7" customWidth="1"/>
    <col min="4612" max="4852" width="9.140625" style="7"/>
    <col min="4853" max="4853" width="3.85546875" style="7" customWidth="1"/>
    <col min="4854" max="4854" width="26.28515625" style="7" customWidth="1"/>
    <col min="4855" max="4855" width="8" style="7" customWidth="1"/>
    <col min="4856" max="4856" width="4.85546875" style="7" customWidth="1"/>
    <col min="4857" max="4857" width="7.7109375" style="7" customWidth="1"/>
    <col min="4858" max="4858" width="9.140625" style="7"/>
    <col min="4859" max="4859" width="8.5703125" style="7" customWidth="1"/>
    <col min="4860" max="4860" width="9.140625" style="7"/>
    <col min="4861" max="4861" width="10.85546875" style="7" customWidth="1"/>
    <col min="4862" max="4862" width="9.42578125" style="7" customWidth="1"/>
    <col min="4863" max="4863" width="10" style="7" customWidth="1"/>
    <col min="4864" max="4864" width="6.28515625" style="7" customWidth="1"/>
    <col min="4865" max="4865" width="12.42578125" style="7" customWidth="1"/>
    <col min="4866" max="4866" width="7.28515625" style="7" customWidth="1"/>
    <col min="4867" max="4867" width="12.140625" style="7" customWidth="1"/>
    <col min="4868" max="5108" width="9.140625" style="7"/>
    <col min="5109" max="5109" width="3.85546875" style="7" customWidth="1"/>
    <col min="5110" max="5110" width="26.28515625" style="7" customWidth="1"/>
    <col min="5111" max="5111" width="8" style="7" customWidth="1"/>
    <col min="5112" max="5112" width="4.85546875" style="7" customWidth="1"/>
    <col min="5113" max="5113" width="7.7109375" style="7" customWidth="1"/>
    <col min="5114" max="5114" width="9.140625" style="7"/>
    <col min="5115" max="5115" width="8.5703125" style="7" customWidth="1"/>
    <col min="5116" max="5116" width="9.140625" style="7"/>
    <col min="5117" max="5117" width="10.85546875" style="7" customWidth="1"/>
    <col min="5118" max="5118" width="9.42578125" style="7" customWidth="1"/>
    <col min="5119" max="5119" width="10" style="7" customWidth="1"/>
    <col min="5120" max="5120" width="6.28515625" style="7" customWidth="1"/>
    <col min="5121" max="5121" width="12.42578125" style="7" customWidth="1"/>
    <col min="5122" max="5122" width="7.28515625" style="7" customWidth="1"/>
    <col min="5123" max="5123" width="12.140625" style="7" customWidth="1"/>
    <col min="5124" max="5364" width="9.140625" style="7"/>
    <col min="5365" max="5365" width="3.85546875" style="7" customWidth="1"/>
    <col min="5366" max="5366" width="26.28515625" style="7" customWidth="1"/>
    <col min="5367" max="5367" width="8" style="7" customWidth="1"/>
    <col min="5368" max="5368" width="4.85546875" style="7" customWidth="1"/>
    <col min="5369" max="5369" width="7.7109375" style="7" customWidth="1"/>
    <col min="5370" max="5370" width="9.140625" style="7"/>
    <col min="5371" max="5371" width="8.5703125" style="7" customWidth="1"/>
    <col min="5372" max="5372" width="9.140625" style="7"/>
    <col min="5373" max="5373" width="10.85546875" style="7" customWidth="1"/>
    <col min="5374" max="5374" width="9.42578125" style="7" customWidth="1"/>
    <col min="5375" max="5375" width="10" style="7" customWidth="1"/>
    <col min="5376" max="5376" width="6.28515625" style="7" customWidth="1"/>
    <col min="5377" max="5377" width="12.42578125" style="7" customWidth="1"/>
    <col min="5378" max="5378" width="7.28515625" style="7" customWidth="1"/>
    <col min="5379" max="5379" width="12.140625" style="7" customWidth="1"/>
    <col min="5380" max="5620" width="9.140625" style="7"/>
    <col min="5621" max="5621" width="3.85546875" style="7" customWidth="1"/>
    <col min="5622" max="5622" width="26.28515625" style="7" customWidth="1"/>
    <col min="5623" max="5623" width="8" style="7" customWidth="1"/>
    <col min="5624" max="5624" width="4.85546875" style="7" customWidth="1"/>
    <col min="5625" max="5625" width="7.7109375" style="7" customWidth="1"/>
    <col min="5626" max="5626" width="9.140625" style="7"/>
    <col min="5627" max="5627" width="8.5703125" style="7" customWidth="1"/>
    <col min="5628" max="5628" width="9.140625" style="7"/>
    <col min="5629" max="5629" width="10.85546875" style="7" customWidth="1"/>
    <col min="5630" max="5630" width="9.42578125" style="7" customWidth="1"/>
    <col min="5631" max="5631" width="10" style="7" customWidth="1"/>
    <col min="5632" max="5632" width="6.28515625" style="7" customWidth="1"/>
    <col min="5633" max="5633" width="12.42578125" style="7" customWidth="1"/>
    <col min="5634" max="5634" width="7.28515625" style="7" customWidth="1"/>
    <col min="5635" max="5635" width="12.140625" style="7" customWidth="1"/>
    <col min="5636" max="5876" width="9.140625" style="7"/>
    <col min="5877" max="5877" width="3.85546875" style="7" customWidth="1"/>
    <col min="5878" max="5878" width="26.28515625" style="7" customWidth="1"/>
    <col min="5879" max="5879" width="8" style="7" customWidth="1"/>
    <col min="5880" max="5880" width="4.85546875" style="7" customWidth="1"/>
    <col min="5881" max="5881" width="7.7109375" style="7" customWidth="1"/>
    <col min="5882" max="5882" width="9.140625" style="7"/>
    <col min="5883" max="5883" width="8.5703125" style="7" customWidth="1"/>
    <col min="5884" max="5884" width="9.140625" style="7"/>
    <col min="5885" max="5885" width="10.85546875" style="7" customWidth="1"/>
    <col min="5886" max="5886" width="9.42578125" style="7" customWidth="1"/>
    <col min="5887" max="5887" width="10" style="7" customWidth="1"/>
    <col min="5888" max="5888" width="6.28515625" style="7" customWidth="1"/>
    <col min="5889" max="5889" width="12.42578125" style="7" customWidth="1"/>
    <col min="5890" max="5890" width="7.28515625" style="7" customWidth="1"/>
    <col min="5891" max="5891" width="12.140625" style="7" customWidth="1"/>
    <col min="5892" max="6132" width="9.140625" style="7"/>
    <col min="6133" max="6133" width="3.85546875" style="7" customWidth="1"/>
    <col min="6134" max="6134" width="26.28515625" style="7" customWidth="1"/>
    <col min="6135" max="6135" width="8" style="7" customWidth="1"/>
    <col min="6136" max="6136" width="4.85546875" style="7" customWidth="1"/>
    <col min="6137" max="6137" width="7.7109375" style="7" customWidth="1"/>
    <col min="6138" max="6138" width="9.140625" style="7"/>
    <col min="6139" max="6139" width="8.5703125" style="7" customWidth="1"/>
    <col min="6140" max="6140" width="9.140625" style="7"/>
    <col min="6141" max="6141" width="10.85546875" style="7" customWidth="1"/>
    <col min="6142" max="6142" width="9.42578125" style="7" customWidth="1"/>
    <col min="6143" max="6143" width="10" style="7" customWidth="1"/>
    <col min="6144" max="6144" width="6.28515625" style="7" customWidth="1"/>
    <col min="6145" max="6145" width="12.42578125" style="7" customWidth="1"/>
    <col min="6146" max="6146" width="7.28515625" style="7" customWidth="1"/>
    <col min="6147" max="6147" width="12.140625" style="7" customWidth="1"/>
    <col min="6148" max="6388" width="9.140625" style="7"/>
    <col min="6389" max="6389" width="3.85546875" style="7" customWidth="1"/>
    <col min="6390" max="6390" width="26.28515625" style="7" customWidth="1"/>
    <col min="6391" max="6391" width="8" style="7" customWidth="1"/>
    <col min="6392" max="6392" width="4.85546875" style="7" customWidth="1"/>
    <col min="6393" max="6393" width="7.7109375" style="7" customWidth="1"/>
    <col min="6394" max="6394" width="9.140625" style="7"/>
    <col min="6395" max="6395" width="8.5703125" style="7" customWidth="1"/>
    <col min="6396" max="6396" width="9.140625" style="7"/>
    <col min="6397" max="6397" width="10.85546875" style="7" customWidth="1"/>
    <col min="6398" max="6398" width="9.42578125" style="7" customWidth="1"/>
    <col min="6399" max="6399" width="10" style="7" customWidth="1"/>
    <col min="6400" max="6400" width="6.28515625" style="7" customWidth="1"/>
    <col min="6401" max="6401" width="12.42578125" style="7" customWidth="1"/>
    <col min="6402" max="6402" width="7.28515625" style="7" customWidth="1"/>
    <col min="6403" max="6403" width="12.140625" style="7" customWidth="1"/>
    <col min="6404" max="6644" width="9.140625" style="7"/>
    <col min="6645" max="6645" width="3.85546875" style="7" customWidth="1"/>
    <col min="6646" max="6646" width="26.28515625" style="7" customWidth="1"/>
    <col min="6647" max="6647" width="8" style="7" customWidth="1"/>
    <col min="6648" max="6648" width="4.85546875" style="7" customWidth="1"/>
    <col min="6649" max="6649" width="7.7109375" style="7" customWidth="1"/>
    <col min="6650" max="6650" width="9.140625" style="7"/>
    <col min="6651" max="6651" width="8.5703125" style="7" customWidth="1"/>
    <col min="6652" max="6652" width="9.140625" style="7"/>
    <col min="6653" max="6653" width="10.85546875" style="7" customWidth="1"/>
    <col min="6654" max="6654" width="9.42578125" style="7" customWidth="1"/>
    <col min="6655" max="6655" width="10" style="7" customWidth="1"/>
    <col min="6656" max="6656" width="6.28515625" style="7" customWidth="1"/>
    <col min="6657" max="6657" width="12.42578125" style="7" customWidth="1"/>
    <col min="6658" max="6658" width="7.28515625" style="7" customWidth="1"/>
    <col min="6659" max="6659" width="12.140625" style="7" customWidth="1"/>
    <col min="6660" max="6900" width="9.140625" style="7"/>
    <col min="6901" max="6901" width="3.85546875" style="7" customWidth="1"/>
    <col min="6902" max="6902" width="26.28515625" style="7" customWidth="1"/>
    <col min="6903" max="6903" width="8" style="7" customWidth="1"/>
    <col min="6904" max="6904" width="4.85546875" style="7" customWidth="1"/>
    <col min="6905" max="6905" width="7.7109375" style="7" customWidth="1"/>
    <col min="6906" max="6906" width="9.140625" style="7"/>
    <col min="6907" max="6907" width="8.5703125" style="7" customWidth="1"/>
    <col min="6908" max="6908" width="9.140625" style="7"/>
    <col min="6909" max="6909" width="10.85546875" style="7" customWidth="1"/>
    <col min="6910" max="6910" width="9.42578125" style="7" customWidth="1"/>
    <col min="6911" max="6911" width="10" style="7" customWidth="1"/>
    <col min="6912" max="6912" width="6.28515625" style="7" customWidth="1"/>
    <col min="6913" max="6913" width="12.42578125" style="7" customWidth="1"/>
    <col min="6914" max="6914" width="7.28515625" style="7" customWidth="1"/>
    <col min="6915" max="6915" width="12.140625" style="7" customWidth="1"/>
    <col min="6916" max="7156" width="9.140625" style="7"/>
    <col min="7157" max="7157" width="3.85546875" style="7" customWidth="1"/>
    <col min="7158" max="7158" width="26.28515625" style="7" customWidth="1"/>
    <col min="7159" max="7159" width="8" style="7" customWidth="1"/>
    <col min="7160" max="7160" width="4.85546875" style="7" customWidth="1"/>
    <col min="7161" max="7161" width="7.7109375" style="7" customWidth="1"/>
    <col min="7162" max="7162" width="9.140625" style="7"/>
    <col min="7163" max="7163" width="8.5703125" style="7" customWidth="1"/>
    <col min="7164" max="7164" width="9.140625" style="7"/>
    <col min="7165" max="7165" width="10.85546875" style="7" customWidth="1"/>
    <col min="7166" max="7166" width="9.42578125" style="7" customWidth="1"/>
    <col min="7167" max="7167" width="10" style="7" customWidth="1"/>
    <col min="7168" max="7168" width="6.28515625" style="7" customWidth="1"/>
    <col min="7169" max="7169" width="12.42578125" style="7" customWidth="1"/>
    <col min="7170" max="7170" width="7.28515625" style="7" customWidth="1"/>
    <col min="7171" max="7171" width="12.140625" style="7" customWidth="1"/>
    <col min="7172" max="7412" width="9.140625" style="7"/>
    <col min="7413" max="7413" width="3.85546875" style="7" customWidth="1"/>
    <col min="7414" max="7414" width="26.28515625" style="7" customWidth="1"/>
    <col min="7415" max="7415" width="8" style="7" customWidth="1"/>
    <col min="7416" max="7416" width="4.85546875" style="7" customWidth="1"/>
    <col min="7417" max="7417" width="7.7109375" style="7" customWidth="1"/>
    <col min="7418" max="7418" width="9.140625" style="7"/>
    <col min="7419" max="7419" width="8.5703125" style="7" customWidth="1"/>
    <col min="7420" max="7420" width="9.140625" style="7"/>
    <col min="7421" max="7421" width="10.85546875" style="7" customWidth="1"/>
    <col min="7422" max="7422" width="9.42578125" style="7" customWidth="1"/>
    <col min="7423" max="7423" width="10" style="7" customWidth="1"/>
    <col min="7424" max="7424" width="6.28515625" style="7" customWidth="1"/>
    <col min="7425" max="7425" width="12.42578125" style="7" customWidth="1"/>
    <col min="7426" max="7426" width="7.28515625" style="7" customWidth="1"/>
    <col min="7427" max="7427" width="12.140625" style="7" customWidth="1"/>
    <col min="7428" max="7668" width="9.140625" style="7"/>
    <col min="7669" max="7669" width="3.85546875" style="7" customWidth="1"/>
    <col min="7670" max="7670" width="26.28515625" style="7" customWidth="1"/>
    <col min="7671" max="7671" width="8" style="7" customWidth="1"/>
    <col min="7672" max="7672" width="4.85546875" style="7" customWidth="1"/>
    <col min="7673" max="7673" width="7.7109375" style="7" customWidth="1"/>
    <col min="7674" max="7674" width="9.140625" style="7"/>
    <col min="7675" max="7675" width="8.5703125" style="7" customWidth="1"/>
    <col min="7676" max="7676" width="9.140625" style="7"/>
    <col min="7677" max="7677" width="10.85546875" style="7" customWidth="1"/>
    <col min="7678" max="7678" width="9.42578125" style="7" customWidth="1"/>
    <col min="7679" max="7679" width="10" style="7" customWidth="1"/>
    <col min="7680" max="7680" width="6.28515625" style="7" customWidth="1"/>
    <col min="7681" max="7681" width="12.42578125" style="7" customWidth="1"/>
    <col min="7682" max="7682" width="7.28515625" style="7" customWidth="1"/>
    <col min="7683" max="7683" width="12.140625" style="7" customWidth="1"/>
    <col min="7684" max="7924" width="9.140625" style="7"/>
    <col min="7925" max="7925" width="3.85546875" style="7" customWidth="1"/>
    <col min="7926" max="7926" width="26.28515625" style="7" customWidth="1"/>
    <col min="7927" max="7927" width="8" style="7" customWidth="1"/>
    <col min="7928" max="7928" width="4.85546875" style="7" customWidth="1"/>
    <col min="7929" max="7929" width="7.7109375" style="7" customWidth="1"/>
    <col min="7930" max="7930" width="9.140625" style="7"/>
    <col min="7931" max="7931" width="8.5703125" style="7" customWidth="1"/>
    <col min="7932" max="7932" width="9.140625" style="7"/>
    <col min="7933" max="7933" width="10.85546875" style="7" customWidth="1"/>
    <col min="7934" max="7934" width="9.42578125" style="7" customWidth="1"/>
    <col min="7935" max="7935" width="10" style="7" customWidth="1"/>
    <col min="7936" max="7936" width="6.28515625" style="7" customWidth="1"/>
    <col min="7937" max="7937" width="12.42578125" style="7" customWidth="1"/>
    <col min="7938" max="7938" width="7.28515625" style="7" customWidth="1"/>
    <col min="7939" max="7939" width="12.140625" style="7" customWidth="1"/>
    <col min="7940" max="8180" width="9.140625" style="7"/>
    <col min="8181" max="8181" width="3.85546875" style="7" customWidth="1"/>
    <col min="8182" max="8182" width="26.28515625" style="7" customWidth="1"/>
    <col min="8183" max="8183" width="8" style="7" customWidth="1"/>
    <col min="8184" max="8184" width="4.85546875" style="7" customWidth="1"/>
    <col min="8185" max="8185" width="7.7109375" style="7" customWidth="1"/>
    <col min="8186" max="8186" width="9.140625" style="7"/>
    <col min="8187" max="8187" width="8.5703125" style="7" customWidth="1"/>
    <col min="8188" max="8188" width="9.140625" style="7"/>
    <col min="8189" max="8189" width="10.85546875" style="7" customWidth="1"/>
    <col min="8190" max="8190" width="9.42578125" style="7" customWidth="1"/>
    <col min="8191" max="8191" width="10" style="7" customWidth="1"/>
    <col min="8192" max="8192" width="6.28515625" style="7" customWidth="1"/>
    <col min="8193" max="8193" width="12.42578125" style="7" customWidth="1"/>
    <col min="8194" max="8194" width="7.28515625" style="7" customWidth="1"/>
    <col min="8195" max="8195" width="12.140625" style="7" customWidth="1"/>
    <col min="8196" max="8436" width="9.140625" style="7"/>
    <col min="8437" max="8437" width="3.85546875" style="7" customWidth="1"/>
    <col min="8438" max="8438" width="26.28515625" style="7" customWidth="1"/>
    <col min="8439" max="8439" width="8" style="7" customWidth="1"/>
    <col min="8440" max="8440" width="4.85546875" style="7" customWidth="1"/>
    <col min="8441" max="8441" width="7.7109375" style="7" customWidth="1"/>
    <col min="8442" max="8442" width="9.140625" style="7"/>
    <col min="8443" max="8443" width="8.5703125" style="7" customWidth="1"/>
    <col min="8444" max="8444" width="9.140625" style="7"/>
    <col min="8445" max="8445" width="10.85546875" style="7" customWidth="1"/>
    <col min="8446" max="8446" width="9.42578125" style="7" customWidth="1"/>
    <col min="8447" max="8447" width="10" style="7" customWidth="1"/>
    <col min="8448" max="8448" width="6.28515625" style="7" customWidth="1"/>
    <col min="8449" max="8449" width="12.42578125" style="7" customWidth="1"/>
    <col min="8450" max="8450" width="7.28515625" style="7" customWidth="1"/>
    <col min="8451" max="8451" width="12.140625" style="7" customWidth="1"/>
    <col min="8452" max="8692" width="9.140625" style="7"/>
    <col min="8693" max="8693" width="3.85546875" style="7" customWidth="1"/>
    <col min="8694" max="8694" width="26.28515625" style="7" customWidth="1"/>
    <col min="8695" max="8695" width="8" style="7" customWidth="1"/>
    <col min="8696" max="8696" width="4.85546875" style="7" customWidth="1"/>
    <col min="8697" max="8697" width="7.7109375" style="7" customWidth="1"/>
    <col min="8698" max="8698" width="9.140625" style="7"/>
    <col min="8699" max="8699" width="8.5703125" style="7" customWidth="1"/>
    <col min="8700" max="8700" width="9.140625" style="7"/>
    <col min="8701" max="8701" width="10.85546875" style="7" customWidth="1"/>
    <col min="8702" max="8702" width="9.42578125" style="7" customWidth="1"/>
    <col min="8703" max="8703" width="10" style="7" customWidth="1"/>
    <col min="8704" max="8704" width="6.28515625" style="7" customWidth="1"/>
    <col min="8705" max="8705" width="12.42578125" style="7" customWidth="1"/>
    <col min="8706" max="8706" width="7.28515625" style="7" customWidth="1"/>
    <col min="8707" max="8707" width="12.140625" style="7" customWidth="1"/>
    <col min="8708" max="8948" width="9.140625" style="7"/>
    <col min="8949" max="8949" width="3.85546875" style="7" customWidth="1"/>
    <col min="8950" max="8950" width="26.28515625" style="7" customWidth="1"/>
    <col min="8951" max="8951" width="8" style="7" customWidth="1"/>
    <col min="8952" max="8952" width="4.85546875" style="7" customWidth="1"/>
    <col min="8953" max="8953" width="7.7109375" style="7" customWidth="1"/>
    <col min="8954" max="8954" width="9.140625" style="7"/>
    <col min="8955" max="8955" width="8.5703125" style="7" customWidth="1"/>
    <col min="8956" max="8956" width="9.140625" style="7"/>
    <col min="8957" max="8957" width="10.85546875" style="7" customWidth="1"/>
    <col min="8958" max="8958" width="9.42578125" style="7" customWidth="1"/>
    <col min="8959" max="8959" width="10" style="7" customWidth="1"/>
    <col min="8960" max="8960" width="6.28515625" style="7" customWidth="1"/>
    <col min="8961" max="8961" width="12.42578125" style="7" customWidth="1"/>
    <col min="8962" max="8962" width="7.28515625" style="7" customWidth="1"/>
    <col min="8963" max="8963" width="12.140625" style="7" customWidth="1"/>
    <col min="8964" max="9204" width="9.140625" style="7"/>
    <col min="9205" max="9205" width="3.85546875" style="7" customWidth="1"/>
    <col min="9206" max="9206" width="26.28515625" style="7" customWidth="1"/>
    <col min="9207" max="9207" width="8" style="7" customWidth="1"/>
    <col min="9208" max="9208" width="4.85546875" style="7" customWidth="1"/>
    <col min="9209" max="9209" width="7.7109375" style="7" customWidth="1"/>
    <col min="9210" max="9210" width="9.140625" style="7"/>
    <col min="9211" max="9211" width="8.5703125" style="7" customWidth="1"/>
    <col min="9212" max="9212" width="9.140625" style="7"/>
    <col min="9213" max="9213" width="10.85546875" style="7" customWidth="1"/>
    <col min="9214" max="9214" width="9.42578125" style="7" customWidth="1"/>
    <col min="9215" max="9215" width="10" style="7" customWidth="1"/>
    <col min="9216" max="9216" width="6.28515625" style="7" customWidth="1"/>
    <col min="9217" max="9217" width="12.42578125" style="7" customWidth="1"/>
    <col min="9218" max="9218" width="7.28515625" style="7" customWidth="1"/>
    <col min="9219" max="9219" width="12.140625" style="7" customWidth="1"/>
    <col min="9220" max="9460" width="9.140625" style="7"/>
    <col min="9461" max="9461" width="3.85546875" style="7" customWidth="1"/>
    <col min="9462" max="9462" width="26.28515625" style="7" customWidth="1"/>
    <col min="9463" max="9463" width="8" style="7" customWidth="1"/>
    <col min="9464" max="9464" width="4.85546875" style="7" customWidth="1"/>
    <col min="9465" max="9465" width="7.7109375" style="7" customWidth="1"/>
    <col min="9466" max="9466" width="9.140625" style="7"/>
    <col min="9467" max="9467" width="8.5703125" style="7" customWidth="1"/>
    <col min="9468" max="9468" width="9.140625" style="7"/>
    <col min="9469" max="9469" width="10.85546875" style="7" customWidth="1"/>
    <col min="9470" max="9470" width="9.42578125" style="7" customWidth="1"/>
    <col min="9471" max="9471" width="10" style="7" customWidth="1"/>
    <col min="9472" max="9472" width="6.28515625" style="7" customWidth="1"/>
    <col min="9473" max="9473" width="12.42578125" style="7" customWidth="1"/>
    <col min="9474" max="9474" width="7.28515625" style="7" customWidth="1"/>
    <col min="9475" max="9475" width="12.140625" style="7" customWidth="1"/>
    <col min="9476" max="9716" width="9.140625" style="7"/>
    <col min="9717" max="9717" width="3.85546875" style="7" customWidth="1"/>
    <col min="9718" max="9718" width="26.28515625" style="7" customWidth="1"/>
    <col min="9719" max="9719" width="8" style="7" customWidth="1"/>
    <col min="9720" max="9720" width="4.85546875" style="7" customWidth="1"/>
    <col min="9721" max="9721" width="7.7109375" style="7" customWidth="1"/>
    <col min="9722" max="9722" width="9.140625" style="7"/>
    <col min="9723" max="9723" width="8.5703125" style="7" customWidth="1"/>
    <col min="9724" max="9724" width="9.140625" style="7"/>
    <col min="9725" max="9725" width="10.85546875" style="7" customWidth="1"/>
    <col min="9726" max="9726" width="9.42578125" style="7" customWidth="1"/>
    <col min="9727" max="9727" width="10" style="7" customWidth="1"/>
    <col min="9728" max="9728" width="6.28515625" style="7" customWidth="1"/>
    <col min="9729" max="9729" width="12.42578125" style="7" customWidth="1"/>
    <col min="9730" max="9730" width="7.28515625" style="7" customWidth="1"/>
    <col min="9731" max="9731" width="12.140625" style="7" customWidth="1"/>
    <col min="9732" max="9972" width="9.140625" style="7"/>
    <col min="9973" max="9973" width="3.85546875" style="7" customWidth="1"/>
    <col min="9974" max="9974" width="26.28515625" style="7" customWidth="1"/>
    <col min="9975" max="9975" width="8" style="7" customWidth="1"/>
    <col min="9976" max="9976" width="4.85546875" style="7" customWidth="1"/>
    <col min="9977" max="9977" width="7.7109375" style="7" customWidth="1"/>
    <col min="9978" max="9978" width="9.140625" style="7"/>
    <col min="9979" max="9979" width="8.5703125" style="7" customWidth="1"/>
    <col min="9980" max="9980" width="9.140625" style="7"/>
    <col min="9981" max="9981" width="10.85546875" style="7" customWidth="1"/>
    <col min="9982" max="9982" width="9.42578125" style="7" customWidth="1"/>
    <col min="9983" max="9983" width="10" style="7" customWidth="1"/>
    <col min="9984" max="9984" width="6.28515625" style="7" customWidth="1"/>
    <col min="9985" max="9985" width="12.42578125" style="7" customWidth="1"/>
    <col min="9986" max="9986" width="7.28515625" style="7" customWidth="1"/>
    <col min="9987" max="9987" width="12.140625" style="7" customWidth="1"/>
    <col min="9988" max="10228" width="9.140625" style="7"/>
    <col min="10229" max="10229" width="3.85546875" style="7" customWidth="1"/>
    <col min="10230" max="10230" width="26.28515625" style="7" customWidth="1"/>
    <col min="10231" max="10231" width="8" style="7" customWidth="1"/>
    <col min="10232" max="10232" width="4.85546875" style="7" customWidth="1"/>
    <col min="10233" max="10233" width="7.7109375" style="7" customWidth="1"/>
    <col min="10234" max="10234" width="9.140625" style="7"/>
    <col min="10235" max="10235" width="8.5703125" style="7" customWidth="1"/>
    <col min="10236" max="10236" width="9.140625" style="7"/>
    <col min="10237" max="10237" width="10.85546875" style="7" customWidth="1"/>
    <col min="10238" max="10238" width="9.42578125" style="7" customWidth="1"/>
    <col min="10239" max="10239" width="10" style="7" customWidth="1"/>
    <col min="10240" max="10240" width="6.28515625" style="7" customWidth="1"/>
    <col min="10241" max="10241" width="12.42578125" style="7" customWidth="1"/>
    <col min="10242" max="10242" width="7.28515625" style="7" customWidth="1"/>
    <col min="10243" max="10243" width="12.140625" style="7" customWidth="1"/>
    <col min="10244" max="10484" width="9.140625" style="7"/>
    <col min="10485" max="10485" width="3.85546875" style="7" customWidth="1"/>
    <col min="10486" max="10486" width="26.28515625" style="7" customWidth="1"/>
    <col min="10487" max="10487" width="8" style="7" customWidth="1"/>
    <col min="10488" max="10488" width="4.85546875" style="7" customWidth="1"/>
    <col min="10489" max="10489" width="7.7109375" style="7" customWidth="1"/>
    <col min="10490" max="10490" width="9.140625" style="7"/>
    <col min="10491" max="10491" width="8.5703125" style="7" customWidth="1"/>
    <col min="10492" max="10492" width="9.140625" style="7"/>
    <col min="10493" max="10493" width="10.85546875" style="7" customWidth="1"/>
    <col min="10494" max="10494" width="9.42578125" style="7" customWidth="1"/>
    <col min="10495" max="10495" width="10" style="7" customWidth="1"/>
    <col min="10496" max="10496" width="6.28515625" style="7" customWidth="1"/>
    <col min="10497" max="10497" width="12.42578125" style="7" customWidth="1"/>
    <col min="10498" max="10498" width="7.28515625" style="7" customWidth="1"/>
    <col min="10499" max="10499" width="12.140625" style="7" customWidth="1"/>
    <col min="10500" max="10740" width="9.140625" style="7"/>
    <col min="10741" max="10741" width="3.85546875" style="7" customWidth="1"/>
    <col min="10742" max="10742" width="26.28515625" style="7" customWidth="1"/>
    <col min="10743" max="10743" width="8" style="7" customWidth="1"/>
    <col min="10744" max="10744" width="4.85546875" style="7" customWidth="1"/>
    <col min="10745" max="10745" width="7.7109375" style="7" customWidth="1"/>
    <col min="10746" max="10746" width="9.140625" style="7"/>
    <col min="10747" max="10747" width="8.5703125" style="7" customWidth="1"/>
    <col min="10748" max="10748" width="9.140625" style="7"/>
    <col min="10749" max="10749" width="10.85546875" style="7" customWidth="1"/>
    <col min="10750" max="10750" width="9.42578125" style="7" customWidth="1"/>
    <col min="10751" max="10751" width="10" style="7" customWidth="1"/>
    <col min="10752" max="10752" width="6.28515625" style="7" customWidth="1"/>
    <col min="10753" max="10753" width="12.42578125" style="7" customWidth="1"/>
    <col min="10754" max="10754" width="7.28515625" style="7" customWidth="1"/>
    <col min="10755" max="10755" width="12.140625" style="7" customWidth="1"/>
    <col min="10756" max="10996" width="9.140625" style="7"/>
    <col min="10997" max="10997" width="3.85546875" style="7" customWidth="1"/>
    <col min="10998" max="10998" width="26.28515625" style="7" customWidth="1"/>
    <col min="10999" max="10999" width="8" style="7" customWidth="1"/>
    <col min="11000" max="11000" width="4.85546875" style="7" customWidth="1"/>
    <col min="11001" max="11001" width="7.7109375" style="7" customWidth="1"/>
    <col min="11002" max="11002" width="9.140625" style="7"/>
    <col min="11003" max="11003" width="8.5703125" style="7" customWidth="1"/>
    <col min="11004" max="11004" width="9.140625" style="7"/>
    <col min="11005" max="11005" width="10.85546875" style="7" customWidth="1"/>
    <col min="11006" max="11006" width="9.42578125" style="7" customWidth="1"/>
    <col min="11007" max="11007" width="10" style="7" customWidth="1"/>
    <col min="11008" max="11008" width="6.28515625" style="7" customWidth="1"/>
    <col min="11009" max="11009" width="12.42578125" style="7" customWidth="1"/>
    <col min="11010" max="11010" width="7.28515625" style="7" customWidth="1"/>
    <col min="11011" max="11011" width="12.140625" style="7" customWidth="1"/>
    <col min="11012" max="11252" width="9.140625" style="7"/>
    <col min="11253" max="11253" width="3.85546875" style="7" customWidth="1"/>
    <col min="11254" max="11254" width="26.28515625" style="7" customWidth="1"/>
    <col min="11255" max="11255" width="8" style="7" customWidth="1"/>
    <col min="11256" max="11256" width="4.85546875" style="7" customWidth="1"/>
    <col min="11257" max="11257" width="7.7109375" style="7" customWidth="1"/>
    <col min="11258" max="11258" width="9.140625" style="7"/>
    <col min="11259" max="11259" width="8.5703125" style="7" customWidth="1"/>
    <col min="11260" max="11260" width="9.140625" style="7"/>
    <col min="11261" max="11261" width="10.85546875" style="7" customWidth="1"/>
    <col min="11262" max="11262" width="9.42578125" style="7" customWidth="1"/>
    <col min="11263" max="11263" width="10" style="7" customWidth="1"/>
    <col min="11264" max="11264" width="6.28515625" style="7" customWidth="1"/>
    <col min="11265" max="11265" width="12.42578125" style="7" customWidth="1"/>
    <col min="11266" max="11266" width="7.28515625" style="7" customWidth="1"/>
    <col min="11267" max="11267" width="12.140625" style="7" customWidth="1"/>
    <col min="11268" max="11508" width="9.140625" style="7"/>
    <col min="11509" max="11509" width="3.85546875" style="7" customWidth="1"/>
    <col min="11510" max="11510" width="26.28515625" style="7" customWidth="1"/>
    <col min="11511" max="11511" width="8" style="7" customWidth="1"/>
    <col min="11512" max="11512" width="4.85546875" style="7" customWidth="1"/>
    <col min="11513" max="11513" width="7.7109375" style="7" customWidth="1"/>
    <col min="11514" max="11514" width="9.140625" style="7"/>
    <col min="11515" max="11515" width="8.5703125" style="7" customWidth="1"/>
    <col min="11516" max="11516" width="9.140625" style="7"/>
    <col min="11517" max="11517" width="10.85546875" style="7" customWidth="1"/>
    <col min="11518" max="11518" width="9.42578125" style="7" customWidth="1"/>
    <col min="11519" max="11519" width="10" style="7" customWidth="1"/>
    <col min="11520" max="11520" width="6.28515625" style="7" customWidth="1"/>
    <col min="11521" max="11521" width="12.42578125" style="7" customWidth="1"/>
    <col min="11522" max="11522" width="7.28515625" style="7" customWidth="1"/>
    <col min="11523" max="11523" width="12.140625" style="7" customWidth="1"/>
    <col min="11524" max="11764" width="9.140625" style="7"/>
    <col min="11765" max="11765" width="3.85546875" style="7" customWidth="1"/>
    <col min="11766" max="11766" width="26.28515625" style="7" customWidth="1"/>
    <col min="11767" max="11767" width="8" style="7" customWidth="1"/>
    <col min="11768" max="11768" width="4.85546875" style="7" customWidth="1"/>
    <col min="11769" max="11769" width="7.7109375" style="7" customWidth="1"/>
    <col min="11770" max="11770" width="9.140625" style="7"/>
    <col min="11771" max="11771" width="8.5703125" style="7" customWidth="1"/>
    <col min="11772" max="11772" width="9.140625" style="7"/>
    <col min="11773" max="11773" width="10.85546875" style="7" customWidth="1"/>
    <col min="11774" max="11774" width="9.42578125" style="7" customWidth="1"/>
    <col min="11775" max="11775" width="10" style="7" customWidth="1"/>
    <col min="11776" max="11776" width="6.28515625" style="7" customWidth="1"/>
    <col min="11777" max="11777" width="12.42578125" style="7" customWidth="1"/>
    <col min="11778" max="11778" width="7.28515625" style="7" customWidth="1"/>
    <col min="11779" max="11779" width="12.140625" style="7" customWidth="1"/>
    <col min="11780" max="12020" width="9.140625" style="7"/>
    <col min="12021" max="12021" width="3.85546875" style="7" customWidth="1"/>
    <col min="12022" max="12022" width="26.28515625" style="7" customWidth="1"/>
    <col min="12023" max="12023" width="8" style="7" customWidth="1"/>
    <col min="12024" max="12024" width="4.85546875" style="7" customWidth="1"/>
    <col min="12025" max="12025" width="7.7109375" style="7" customWidth="1"/>
    <col min="12026" max="12026" width="9.140625" style="7"/>
    <col min="12027" max="12027" width="8.5703125" style="7" customWidth="1"/>
    <col min="12028" max="12028" width="9.140625" style="7"/>
    <col min="12029" max="12029" width="10.85546875" style="7" customWidth="1"/>
    <col min="12030" max="12030" width="9.42578125" style="7" customWidth="1"/>
    <col min="12031" max="12031" width="10" style="7" customWidth="1"/>
    <col min="12032" max="12032" width="6.28515625" style="7" customWidth="1"/>
    <col min="12033" max="12033" width="12.42578125" style="7" customWidth="1"/>
    <col min="12034" max="12034" width="7.28515625" style="7" customWidth="1"/>
    <col min="12035" max="12035" width="12.140625" style="7" customWidth="1"/>
    <col min="12036" max="12276" width="9.140625" style="7"/>
    <col min="12277" max="12277" width="3.85546875" style="7" customWidth="1"/>
    <col min="12278" max="12278" width="26.28515625" style="7" customWidth="1"/>
    <col min="12279" max="12279" width="8" style="7" customWidth="1"/>
    <col min="12280" max="12280" width="4.85546875" style="7" customWidth="1"/>
    <col min="12281" max="12281" width="7.7109375" style="7" customWidth="1"/>
    <col min="12282" max="12282" width="9.140625" style="7"/>
    <col min="12283" max="12283" width="8.5703125" style="7" customWidth="1"/>
    <col min="12284" max="12284" width="9.140625" style="7"/>
    <col min="12285" max="12285" width="10.85546875" style="7" customWidth="1"/>
    <col min="12286" max="12286" width="9.42578125" style="7" customWidth="1"/>
    <col min="12287" max="12287" width="10" style="7" customWidth="1"/>
    <col min="12288" max="12288" width="6.28515625" style="7" customWidth="1"/>
    <col min="12289" max="12289" width="12.42578125" style="7" customWidth="1"/>
    <col min="12290" max="12290" width="7.28515625" style="7" customWidth="1"/>
    <col min="12291" max="12291" width="12.140625" style="7" customWidth="1"/>
    <col min="12292" max="12532" width="9.140625" style="7"/>
    <col min="12533" max="12533" width="3.85546875" style="7" customWidth="1"/>
    <col min="12534" max="12534" width="26.28515625" style="7" customWidth="1"/>
    <col min="12535" max="12535" width="8" style="7" customWidth="1"/>
    <col min="12536" max="12536" width="4.85546875" style="7" customWidth="1"/>
    <col min="12537" max="12537" width="7.7109375" style="7" customWidth="1"/>
    <col min="12538" max="12538" width="9.140625" style="7"/>
    <col min="12539" max="12539" width="8.5703125" style="7" customWidth="1"/>
    <col min="12540" max="12540" width="9.140625" style="7"/>
    <col min="12541" max="12541" width="10.85546875" style="7" customWidth="1"/>
    <col min="12542" max="12542" width="9.42578125" style="7" customWidth="1"/>
    <col min="12543" max="12543" width="10" style="7" customWidth="1"/>
    <col min="12544" max="12544" width="6.28515625" style="7" customWidth="1"/>
    <col min="12545" max="12545" width="12.42578125" style="7" customWidth="1"/>
    <col min="12546" max="12546" width="7.28515625" style="7" customWidth="1"/>
    <col min="12547" max="12547" width="12.140625" style="7" customWidth="1"/>
    <col min="12548" max="12788" width="9.140625" style="7"/>
    <col min="12789" max="12789" width="3.85546875" style="7" customWidth="1"/>
    <col min="12790" max="12790" width="26.28515625" style="7" customWidth="1"/>
    <col min="12791" max="12791" width="8" style="7" customWidth="1"/>
    <col min="12792" max="12792" width="4.85546875" style="7" customWidth="1"/>
    <col min="12793" max="12793" width="7.7109375" style="7" customWidth="1"/>
    <col min="12794" max="12794" width="9.140625" style="7"/>
    <col min="12795" max="12795" width="8.5703125" style="7" customWidth="1"/>
    <col min="12796" max="12796" width="9.140625" style="7"/>
    <col min="12797" max="12797" width="10.85546875" style="7" customWidth="1"/>
    <col min="12798" max="12798" width="9.42578125" style="7" customWidth="1"/>
    <col min="12799" max="12799" width="10" style="7" customWidth="1"/>
    <col min="12800" max="12800" width="6.28515625" style="7" customWidth="1"/>
    <col min="12801" max="12801" width="12.42578125" style="7" customWidth="1"/>
    <col min="12802" max="12802" width="7.28515625" style="7" customWidth="1"/>
    <col min="12803" max="12803" width="12.140625" style="7" customWidth="1"/>
    <col min="12804" max="13044" width="9.140625" style="7"/>
    <col min="13045" max="13045" width="3.85546875" style="7" customWidth="1"/>
    <col min="13046" max="13046" width="26.28515625" style="7" customWidth="1"/>
    <col min="13047" max="13047" width="8" style="7" customWidth="1"/>
    <col min="13048" max="13048" width="4.85546875" style="7" customWidth="1"/>
    <col min="13049" max="13049" width="7.7109375" style="7" customWidth="1"/>
    <col min="13050" max="13050" width="9.140625" style="7"/>
    <col min="13051" max="13051" width="8.5703125" style="7" customWidth="1"/>
    <col min="13052" max="13052" width="9.140625" style="7"/>
    <col min="13053" max="13053" width="10.85546875" style="7" customWidth="1"/>
    <col min="13054" max="13054" width="9.42578125" style="7" customWidth="1"/>
    <col min="13055" max="13055" width="10" style="7" customWidth="1"/>
    <col min="13056" max="13056" width="6.28515625" style="7" customWidth="1"/>
    <col min="13057" max="13057" width="12.42578125" style="7" customWidth="1"/>
    <col min="13058" max="13058" width="7.28515625" style="7" customWidth="1"/>
    <col min="13059" max="13059" width="12.140625" style="7" customWidth="1"/>
    <col min="13060" max="13300" width="9.140625" style="7"/>
    <col min="13301" max="13301" width="3.85546875" style="7" customWidth="1"/>
    <col min="13302" max="13302" width="26.28515625" style="7" customWidth="1"/>
    <col min="13303" max="13303" width="8" style="7" customWidth="1"/>
    <col min="13304" max="13304" width="4.85546875" style="7" customWidth="1"/>
    <col min="13305" max="13305" width="7.7109375" style="7" customWidth="1"/>
    <col min="13306" max="13306" width="9.140625" style="7"/>
    <col min="13307" max="13307" width="8.5703125" style="7" customWidth="1"/>
    <col min="13308" max="13308" width="9.140625" style="7"/>
    <col min="13309" max="13309" width="10.85546875" style="7" customWidth="1"/>
    <col min="13310" max="13310" width="9.42578125" style="7" customWidth="1"/>
    <col min="13311" max="13311" width="10" style="7" customWidth="1"/>
    <col min="13312" max="13312" width="6.28515625" style="7" customWidth="1"/>
    <col min="13313" max="13313" width="12.42578125" style="7" customWidth="1"/>
    <col min="13314" max="13314" width="7.28515625" style="7" customWidth="1"/>
    <col min="13315" max="13315" width="12.140625" style="7" customWidth="1"/>
    <col min="13316" max="13556" width="9.140625" style="7"/>
    <col min="13557" max="13557" width="3.85546875" style="7" customWidth="1"/>
    <col min="13558" max="13558" width="26.28515625" style="7" customWidth="1"/>
    <col min="13559" max="13559" width="8" style="7" customWidth="1"/>
    <col min="13560" max="13560" width="4.85546875" style="7" customWidth="1"/>
    <col min="13561" max="13561" width="7.7109375" style="7" customWidth="1"/>
    <col min="13562" max="13562" width="9.140625" style="7"/>
    <col min="13563" max="13563" width="8.5703125" style="7" customWidth="1"/>
    <col min="13564" max="13564" width="9.140625" style="7"/>
    <col min="13565" max="13565" width="10.85546875" style="7" customWidth="1"/>
    <col min="13566" max="13566" width="9.42578125" style="7" customWidth="1"/>
    <col min="13567" max="13567" width="10" style="7" customWidth="1"/>
    <col min="13568" max="13568" width="6.28515625" style="7" customWidth="1"/>
    <col min="13569" max="13569" width="12.42578125" style="7" customWidth="1"/>
    <col min="13570" max="13570" width="7.28515625" style="7" customWidth="1"/>
    <col min="13571" max="13571" width="12.140625" style="7" customWidth="1"/>
    <col min="13572" max="13812" width="9.140625" style="7"/>
    <col min="13813" max="13813" width="3.85546875" style="7" customWidth="1"/>
    <col min="13814" max="13814" width="26.28515625" style="7" customWidth="1"/>
    <col min="13815" max="13815" width="8" style="7" customWidth="1"/>
    <col min="13816" max="13816" width="4.85546875" style="7" customWidth="1"/>
    <col min="13817" max="13817" width="7.7109375" style="7" customWidth="1"/>
    <col min="13818" max="13818" width="9.140625" style="7"/>
    <col min="13819" max="13819" width="8.5703125" style="7" customWidth="1"/>
    <col min="13820" max="13820" width="9.140625" style="7"/>
    <col min="13821" max="13821" width="10.85546875" style="7" customWidth="1"/>
    <col min="13822" max="13822" width="9.42578125" style="7" customWidth="1"/>
    <col min="13823" max="13823" width="10" style="7" customWidth="1"/>
    <col min="13824" max="13824" width="6.28515625" style="7" customWidth="1"/>
    <col min="13825" max="13825" width="12.42578125" style="7" customWidth="1"/>
    <col min="13826" max="13826" width="7.28515625" style="7" customWidth="1"/>
    <col min="13827" max="13827" width="12.140625" style="7" customWidth="1"/>
    <col min="13828" max="14068" width="9.140625" style="7"/>
    <col min="14069" max="14069" width="3.85546875" style="7" customWidth="1"/>
    <col min="14070" max="14070" width="26.28515625" style="7" customWidth="1"/>
    <col min="14071" max="14071" width="8" style="7" customWidth="1"/>
    <col min="14072" max="14072" width="4.85546875" style="7" customWidth="1"/>
    <col min="14073" max="14073" width="7.7109375" style="7" customWidth="1"/>
    <col min="14074" max="14074" width="9.140625" style="7"/>
    <col min="14075" max="14075" width="8.5703125" style="7" customWidth="1"/>
    <col min="14076" max="14076" width="9.140625" style="7"/>
    <col min="14077" max="14077" width="10.85546875" style="7" customWidth="1"/>
    <col min="14078" max="14078" width="9.42578125" style="7" customWidth="1"/>
    <col min="14079" max="14079" width="10" style="7" customWidth="1"/>
    <col min="14080" max="14080" width="6.28515625" style="7" customWidth="1"/>
    <col min="14081" max="14081" width="12.42578125" style="7" customWidth="1"/>
    <col min="14082" max="14082" width="7.28515625" style="7" customWidth="1"/>
    <col min="14083" max="14083" width="12.140625" style="7" customWidth="1"/>
    <col min="14084" max="14324" width="9.140625" style="7"/>
    <col min="14325" max="14325" width="3.85546875" style="7" customWidth="1"/>
    <col min="14326" max="14326" width="26.28515625" style="7" customWidth="1"/>
    <col min="14327" max="14327" width="8" style="7" customWidth="1"/>
    <col min="14328" max="14328" width="4.85546875" style="7" customWidth="1"/>
    <col min="14329" max="14329" width="7.7109375" style="7" customWidth="1"/>
    <col min="14330" max="14330" width="9.140625" style="7"/>
    <col min="14331" max="14331" width="8.5703125" style="7" customWidth="1"/>
    <col min="14332" max="14332" width="9.140625" style="7"/>
    <col min="14333" max="14333" width="10.85546875" style="7" customWidth="1"/>
    <col min="14334" max="14334" width="9.42578125" style="7" customWidth="1"/>
    <col min="14335" max="14335" width="10" style="7" customWidth="1"/>
    <col min="14336" max="14336" width="6.28515625" style="7" customWidth="1"/>
    <col min="14337" max="14337" width="12.42578125" style="7" customWidth="1"/>
    <col min="14338" max="14338" width="7.28515625" style="7" customWidth="1"/>
    <col min="14339" max="14339" width="12.140625" style="7" customWidth="1"/>
    <col min="14340" max="14580" width="9.140625" style="7"/>
    <col min="14581" max="14581" width="3.85546875" style="7" customWidth="1"/>
    <col min="14582" max="14582" width="26.28515625" style="7" customWidth="1"/>
    <col min="14583" max="14583" width="8" style="7" customWidth="1"/>
    <col min="14584" max="14584" width="4.85546875" style="7" customWidth="1"/>
    <col min="14585" max="14585" width="7.7109375" style="7" customWidth="1"/>
    <col min="14586" max="14586" width="9.140625" style="7"/>
    <col min="14587" max="14587" width="8.5703125" style="7" customWidth="1"/>
    <col min="14588" max="14588" width="9.140625" style="7"/>
    <col min="14589" max="14589" width="10.85546875" style="7" customWidth="1"/>
    <col min="14590" max="14590" width="9.42578125" style="7" customWidth="1"/>
    <col min="14591" max="14591" width="10" style="7" customWidth="1"/>
    <col min="14592" max="14592" width="6.28515625" style="7" customWidth="1"/>
    <col min="14593" max="14593" width="12.42578125" style="7" customWidth="1"/>
    <col min="14594" max="14594" width="7.28515625" style="7" customWidth="1"/>
    <col min="14595" max="14595" width="12.140625" style="7" customWidth="1"/>
    <col min="14596" max="14836" width="9.140625" style="7"/>
    <col min="14837" max="14837" width="3.85546875" style="7" customWidth="1"/>
    <col min="14838" max="14838" width="26.28515625" style="7" customWidth="1"/>
    <col min="14839" max="14839" width="8" style="7" customWidth="1"/>
    <col min="14840" max="14840" width="4.85546875" style="7" customWidth="1"/>
    <col min="14841" max="14841" width="7.7109375" style="7" customWidth="1"/>
    <col min="14842" max="14842" width="9.140625" style="7"/>
    <col min="14843" max="14843" width="8.5703125" style="7" customWidth="1"/>
    <col min="14844" max="14844" width="9.140625" style="7"/>
    <col min="14845" max="14845" width="10.85546875" style="7" customWidth="1"/>
    <col min="14846" max="14846" width="9.42578125" style="7" customWidth="1"/>
    <col min="14847" max="14847" width="10" style="7" customWidth="1"/>
    <col min="14848" max="14848" width="6.28515625" style="7" customWidth="1"/>
    <col min="14849" max="14849" width="12.42578125" style="7" customWidth="1"/>
    <col min="14850" max="14850" width="7.28515625" style="7" customWidth="1"/>
    <col min="14851" max="14851" width="12.140625" style="7" customWidth="1"/>
    <col min="14852" max="15092" width="9.140625" style="7"/>
    <col min="15093" max="15093" width="3.85546875" style="7" customWidth="1"/>
    <col min="15094" max="15094" width="26.28515625" style="7" customWidth="1"/>
    <col min="15095" max="15095" width="8" style="7" customWidth="1"/>
    <col min="15096" max="15096" width="4.85546875" style="7" customWidth="1"/>
    <col min="15097" max="15097" width="7.7109375" style="7" customWidth="1"/>
    <col min="15098" max="15098" width="9.140625" style="7"/>
    <col min="15099" max="15099" width="8.5703125" style="7" customWidth="1"/>
    <col min="15100" max="15100" width="9.140625" style="7"/>
    <col min="15101" max="15101" width="10.85546875" style="7" customWidth="1"/>
    <col min="15102" max="15102" width="9.42578125" style="7" customWidth="1"/>
    <col min="15103" max="15103" width="10" style="7" customWidth="1"/>
    <col min="15104" max="15104" width="6.28515625" style="7" customWidth="1"/>
    <col min="15105" max="15105" width="12.42578125" style="7" customWidth="1"/>
    <col min="15106" max="15106" width="7.28515625" style="7" customWidth="1"/>
    <col min="15107" max="15107" width="12.140625" style="7" customWidth="1"/>
    <col min="15108" max="15348" width="9.140625" style="7"/>
    <col min="15349" max="15349" width="3.85546875" style="7" customWidth="1"/>
    <col min="15350" max="15350" width="26.28515625" style="7" customWidth="1"/>
    <col min="15351" max="15351" width="8" style="7" customWidth="1"/>
    <col min="15352" max="15352" width="4.85546875" style="7" customWidth="1"/>
    <col min="15353" max="15353" width="7.7109375" style="7" customWidth="1"/>
    <col min="15354" max="15354" width="9.140625" style="7"/>
    <col min="15355" max="15355" width="8.5703125" style="7" customWidth="1"/>
    <col min="15356" max="15356" width="9.140625" style="7"/>
    <col min="15357" max="15357" width="10.85546875" style="7" customWidth="1"/>
    <col min="15358" max="15358" width="9.42578125" style="7" customWidth="1"/>
    <col min="15359" max="15359" width="10" style="7" customWidth="1"/>
    <col min="15360" max="15360" width="6.28515625" style="7" customWidth="1"/>
    <col min="15361" max="15361" width="12.42578125" style="7" customWidth="1"/>
    <col min="15362" max="15362" width="7.28515625" style="7" customWidth="1"/>
    <col min="15363" max="15363" width="12.140625" style="7" customWidth="1"/>
    <col min="15364" max="15604" width="9.140625" style="7"/>
    <col min="15605" max="15605" width="3.85546875" style="7" customWidth="1"/>
    <col min="15606" max="15606" width="26.28515625" style="7" customWidth="1"/>
    <col min="15607" max="15607" width="8" style="7" customWidth="1"/>
    <col min="15608" max="15608" width="4.85546875" style="7" customWidth="1"/>
    <col min="15609" max="15609" width="7.7109375" style="7" customWidth="1"/>
    <col min="15610" max="15610" width="9.140625" style="7"/>
    <col min="15611" max="15611" width="8.5703125" style="7" customWidth="1"/>
    <col min="15612" max="15612" width="9.140625" style="7"/>
    <col min="15613" max="15613" width="10.85546875" style="7" customWidth="1"/>
    <col min="15614" max="15614" width="9.42578125" style="7" customWidth="1"/>
    <col min="15615" max="15615" width="10" style="7" customWidth="1"/>
    <col min="15616" max="15616" width="6.28515625" style="7" customWidth="1"/>
    <col min="15617" max="15617" width="12.42578125" style="7" customWidth="1"/>
    <col min="15618" max="15618" width="7.28515625" style="7" customWidth="1"/>
    <col min="15619" max="15619" width="12.140625" style="7" customWidth="1"/>
    <col min="15620" max="15860" width="9.140625" style="7"/>
    <col min="15861" max="15861" width="3.85546875" style="7" customWidth="1"/>
    <col min="15862" max="15862" width="26.28515625" style="7" customWidth="1"/>
    <col min="15863" max="15863" width="8" style="7" customWidth="1"/>
    <col min="15864" max="15864" width="4.85546875" style="7" customWidth="1"/>
    <col min="15865" max="15865" width="7.7109375" style="7" customWidth="1"/>
    <col min="15866" max="15866" width="9.140625" style="7"/>
    <col min="15867" max="15867" width="8.5703125" style="7" customWidth="1"/>
    <col min="15868" max="15868" width="9.140625" style="7"/>
    <col min="15869" max="15869" width="10.85546875" style="7" customWidth="1"/>
    <col min="15870" max="15870" width="9.42578125" style="7" customWidth="1"/>
    <col min="15871" max="15871" width="10" style="7" customWidth="1"/>
    <col min="15872" max="15872" width="6.28515625" style="7" customWidth="1"/>
    <col min="15873" max="15873" width="12.42578125" style="7" customWidth="1"/>
    <col min="15874" max="15874" width="7.28515625" style="7" customWidth="1"/>
    <col min="15875" max="15875" width="12.140625" style="7" customWidth="1"/>
    <col min="15876" max="16116" width="9.140625" style="7"/>
    <col min="16117" max="16117" width="3.85546875" style="7" customWidth="1"/>
    <col min="16118" max="16118" width="26.28515625" style="7" customWidth="1"/>
    <col min="16119" max="16119" width="8" style="7" customWidth="1"/>
    <col min="16120" max="16120" width="4.85546875" style="7" customWidth="1"/>
    <col min="16121" max="16121" width="7.7109375" style="7" customWidth="1"/>
    <col min="16122" max="16122" width="9.140625" style="7"/>
    <col min="16123" max="16123" width="8.5703125" style="7" customWidth="1"/>
    <col min="16124" max="16124" width="9.140625" style="7"/>
    <col min="16125" max="16125" width="10.85546875" style="7" customWidth="1"/>
    <col min="16126" max="16126" width="9.42578125" style="7" customWidth="1"/>
    <col min="16127" max="16127" width="10" style="7" customWidth="1"/>
    <col min="16128" max="16128" width="6.28515625" style="7" customWidth="1"/>
    <col min="16129" max="16129" width="12.42578125" style="7" customWidth="1"/>
    <col min="16130" max="16130" width="7.28515625" style="7" customWidth="1"/>
    <col min="16131" max="16131" width="12.140625" style="7" customWidth="1"/>
    <col min="16132" max="16384" width="9.140625" style="7"/>
  </cols>
  <sheetData>
    <row r="4" spans="1:233" s="2" customFormat="1" ht="22.5" customHeight="1">
      <c r="A4" s="1"/>
      <c r="B4" s="13" t="s">
        <v>308</v>
      </c>
      <c r="C4" s="13"/>
      <c r="D4" s="13"/>
      <c r="E4" s="13"/>
    </row>
    <row r="6" spans="1:233" s="8" customFormat="1" ht="59.25" customHeight="1">
      <c r="A6" s="15" t="s">
        <v>0</v>
      </c>
      <c r="B6" s="15" t="s">
        <v>1</v>
      </c>
      <c r="C6" s="15" t="s">
        <v>2</v>
      </c>
      <c r="D6" s="15" t="s">
        <v>307</v>
      </c>
      <c r="E6" s="15" t="s">
        <v>309</v>
      </c>
      <c r="F6" s="4"/>
      <c r="G6" s="5"/>
      <c r="H6" s="5"/>
      <c r="I6" s="5"/>
      <c r="J6" s="6"/>
      <c r="K6" s="7"/>
      <c r="L6" s="7"/>
      <c r="M6" s="7"/>
      <c r="N6" s="7"/>
      <c r="O6" s="7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</row>
    <row r="7" spans="1:233" s="8" customFormat="1" ht="27.75" customHeight="1">
      <c r="A7" s="9">
        <v>1</v>
      </c>
      <c r="B7" s="14" t="s">
        <v>3</v>
      </c>
      <c r="C7" s="22" t="s">
        <v>4</v>
      </c>
      <c r="D7" s="15">
        <v>2018</v>
      </c>
      <c r="E7" s="29">
        <v>3108.6</v>
      </c>
      <c r="F7" s="4"/>
      <c r="G7" s="5"/>
      <c r="H7" s="5"/>
      <c r="I7" s="5"/>
      <c r="J7" s="6"/>
      <c r="K7" s="7"/>
      <c r="L7" s="7"/>
      <c r="M7" s="7"/>
      <c r="N7" s="7"/>
      <c r="O7" s="7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</row>
    <row r="8" spans="1:233" s="8" customFormat="1" ht="27.75" customHeight="1">
      <c r="A8" s="9">
        <f>A7+1</f>
        <v>2</v>
      </c>
      <c r="B8" s="16" t="s">
        <v>5</v>
      </c>
      <c r="C8" s="22" t="s">
        <v>6</v>
      </c>
      <c r="D8" s="15">
        <v>2018</v>
      </c>
      <c r="E8" s="29">
        <v>2802</v>
      </c>
      <c r="F8" s="4"/>
      <c r="G8" s="5"/>
      <c r="H8" s="5"/>
      <c r="I8" s="5"/>
      <c r="J8" s="6"/>
      <c r="K8" s="7"/>
      <c r="L8" s="7"/>
      <c r="M8" s="7"/>
      <c r="N8" s="7"/>
      <c r="O8" s="7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</row>
    <row r="9" spans="1:233" s="8" customFormat="1" ht="27.75" customHeight="1">
      <c r="A9" s="9">
        <f t="shared" ref="A9:A72" si="0">A8+1</f>
        <v>3</v>
      </c>
      <c r="B9" s="16" t="s">
        <v>7</v>
      </c>
      <c r="C9" s="22" t="s">
        <v>8</v>
      </c>
      <c r="D9" s="15">
        <v>2018</v>
      </c>
      <c r="E9" s="29">
        <v>2333</v>
      </c>
      <c r="F9" s="4"/>
      <c r="G9" s="5"/>
      <c r="H9" s="5"/>
      <c r="I9" s="5"/>
      <c r="J9" s="6"/>
      <c r="K9" s="7"/>
      <c r="L9" s="7"/>
      <c r="M9" s="7"/>
      <c r="N9" s="7"/>
      <c r="O9" s="7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</row>
    <row r="10" spans="1:233" s="8" customFormat="1" ht="27.75" customHeight="1">
      <c r="A10" s="9">
        <f t="shared" si="0"/>
        <v>4</v>
      </c>
      <c r="B10" s="16" t="s">
        <v>9</v>
      </c>
      <c r="C10" s="22" t="s">
        <v>10</v>
      </c>
      <c r="D10" s="15">
        <v>2018</v>
      </c>
      <c r="E10" s="29">
        <v>2337.1999999999998</v>
      </c>
      <c r="F10" s="4"/>
      <c r="G10" s="5"/>
      <c r="H10" s="5"/>
      <c r="I10" s="5"/>
      <c r="J10" s="6"/>
      <c r="K10" s="7"/>
      <c r="L10" s="7"/>
      <c r="M10" s="7"/>
      <c r="N10" s="7"/>
      <c r="O10" s="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</row>
    <row r="11" spans="1:233" s="8" customFormat="1" ht="27.75" customHeight="1">
      <c r="A11" s="9">
        <f t="shared" si="0"/>
        <v>5</v>
      </c>
      <c r="B11" s="16" t="s">
        <v>11</v>
      </c>
      <c r="C11" s="22" t="s">
        <v>12</v>
      </c>
      <c r="D11" s="15">
        <v>2018</v>
      </c>
      <c r="E11" s="29">
        <v>6070</v>
      </c>
      <c r="F11" s="4"/>
      <c r="G11" s="5"/>
      <c r="H11" s="5"/>
      <c r="I11" s="5"/>
      <c r="J11" s="6"/>
      <c r="K11" s="7"/>
      <c r="L11" s="7"/>
      <c r="M11" s="7"/>
      <c r="N11" s="7"/>
      <c r="O11" s="7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</row>
    <row r="12" spans="1:233" s="8" customFormat="1" ht="27.75" customHeight="1">
      <c r="A12" s="9">
        <f t="shared" si="0"/>
        <v>6</v>
      </c>
      <c r="B12" s="16" t="s">
        <v>13</v>
      </c>
      <c r="C12" s="22" t="s">
        <v>14</v>
      </c>
      <c r="D12" s="15">
        <v>2018</v>
      </c>
      <c r="E12" s="29">
        <v>2793.4</v>
      </c>
      <c r="F12" s="4"/>
      <c r="G12" s="5"/>
      <c r="H12" s="5"/>
      <c r="I12" s="5"/>
      <c r="J12" s="6"/>
      <c r="K12" s="7"/>
      <c r="L12" s="7"/>
      <c r="M12" s="7"/>
      <c r="N12" s="7"/>
      <c r="O12" s="7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</row>
    <row r="13" spans="1:233" s="8" customFormat="1" ht="27.75" customHeight="1">
      <c r="A13" s="9">
        <f t="shared" si="0"/>
        <v>7</v>
      </c>
      <c r="B13" s="14" t="s">
        <v>15</v>
      </c>
      <c r="C13" s="22" t="s">
        <v>16</v>
      </c>
      <c r="D13" s="15">
        <v>2018</v>
      </c>
      <c r="E13" s="29">
        <v>1881.8</v>
      </c>
      <c r="F13" s="4"/>
      <c r="G13" s="5"/>
      <c r="H13" s="5"/>
      <c r="I13" s="5"/>
      <c r="J13" s="6"/>
      <c r="K13" s="7"/>
      <c r="L13" s="7"/>
      <c r="M13" s="7"/>
      <c r="N13" s="7"/>
      <c r="O13" s="7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</row>
    <row r="14" spans="1:233" s="10" customFormat="1" ht="27.75" customHeight="1">
      <c r="A14" s="9">
        <f t="shared" si="0"/>
        <v>8</v>
      </c>
      <c r="B14" s="17" t="s">
        <v>17</v>
      </c>
      <c r="C14" s="23" t="s">
        <v>18</v>
      </c>
      <c r="D14" s="15">
        <v>2018</v>
      </c>
      <c r="E14" s="29">
        <v>1869</v>
      </c>
      <c r="F14" s="4"/>
      <c r="G14" s="5"/>
      <c r="H14" s="5"/>
      <c r="I14" s="5"/>
      <c r="J14" s="6"/>
      <c r="K14" s="7"/>
      <c r="L14" s="7"/>
      <c r="M14" s="7"/>
      <c r="N14" s="7"/>
      <c r="O14" s="7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</row>
    <row r="15" spans="1:233" s="8" customFormat="1" ht="27.75" customHeight="1">
      <c r="A15" s="9">
        <f t="shared" si="0"/>
        <v>9</v>
      </c>
      <c r="B15" s="16" t="s">
        <v>19</v>
      </c>
      <c r="C15" s="22" t="s">
        <v>20</v>
      </c>
      <c r="D15" s="15">
        <v>2018</v>
      </c>
      <c r="E15" s="29">
        <v>2258</v>
      </c>
      <c r="F15" s="4"/>
      <c r="G15" s="5"/>
      <c r="H15" s="5"/>
      <c r="I15" s="5"/>
      <c r="J15" s="6"/>
      <c r="K15" s="7"/>
      <c r="L15" s="7"/>
      <c r="M15" s="7"/>
      <c r="N15" s="7"/>
      <c r="O15" s="7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</row>
    <row r="16" spans="1:233" s="8" customFormat="1" ht="27.75" customHeight="1">
      <c r="A16" s="9">
        <f t="shared" si="0"/>
        <v>10</v>
      </c>
      <c r="B16" s="16" t="s">
        <v>21</v>
      </c>
      <c r="C16" s="22" t="s">
        <v>22</v>
      </c>
      <c r="D16" s="15">
        <v>2018</v>
      </c>
      <c r="E16" s="29">
        <v>2802</v>
      </c>
      <c r="F16" s="4"/>
      <c r="G16" s="5"/>
      <c r="H16" s="5"/>
      <c r="I16" s="5"/>
      <c r="J16" s="6"/>
      <c r="K16" s="7"/>
      <c r="L16" s="7"/>
      <c r="M16" s="7"/>
      <c r="N16" s="7"/>
      <c r="O16" s="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</row>
    <row r="17" spans="1:233" s="8" customFormat="1" ht="27.75" customHeight="1">
      <c r="A17" s="9">
        <f t="shared" si="0"/>
        <v>11</v>
      </c>
      <c r="B17" s="18" t="s">
        <v>23</v>
      </c>
      <c r="C17" s="24" t="s">
        <v>24</v>
      </c>
      <c r="D17" s="15">
        <v>2018</v>
      </c>
      <c r="E17" s="29">
        <v>2771</v>
      </c>
      <c r="F17" s="4"/>
      <c r="G17" s="5"/>
      <c r="H17" s="5"/>
      <c r="I17" s="5"/>
      <c r="J17" s="6"/>
      <c r="K17" s="7"/>
      <c r="L17" s="7"/>
      <c r="M17" s="7"/>
      <c r="N17" s="7"/>
      <c r="O17" s="7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</row>
    <row r="18" spans="1:233" s="8" customFormat="1" ht="27.75" customHeight="1">
      <c r="A18" s="9">
        <f t="shared" si="0"/>
        <v>12</v>
      </c>
      <c r="B18" s="16" t="s">
        <v>25</v>
      </c>
      <c r="C18" s="22" t="s">
        <v>26</v>
      </c>
      <c r="D18" s="15">
        <v>2018</v>
      </c>
      <c r="E18" s="29">
        <v>2805.8</v>
      </c>
      <c r="F18" s="4"/>
      <c r="G18" s="5"/>
      <c r="H18" s="5"/>
      <c r="I18" s="5"/>
      <c r="J18" s="6"/>
      <c r="K18" s="7"/>
      <c r="L18" s="7"/>
      <c r="M18" s="7"/>
      <c r="N18" s="7"/>
      <c r="O18" s="7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</row>
    <row r="19" spans="1:233" s="8" customFormat="1" ht="27.75" customHeight="1">
      <c r="A19" s="9">
        <f t="shared" si="0"/>
        <v>13</v>
      </c>
      <c r="B19" s="16" t="s">
        <v>27</v>
      </c>
      <c r="C19" s="22" t="s">
        <v>28</v>
      </c>
      <c r="D19" s="15">
        <v>2018</v>
      </c>
      <c r="E19" s="29">
        <v>2324</v>
      </c>
      <c r="F19" s="4"/>
      <c r="G19" s="5"/>
      <c r="H19" s="5"/>
      <c r="I19" s="5"/>
      <c r="J19" s="6"/>
      <c r="K19" s="7"/>
      <c r="L19" s="7"/>
      <c r="M19" s="7"/>
      <c r="N19" s="7"/>
      <c r="O19" s="7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</row>
    <row r="20" spans="1:233" s="8" customFormat="1" ht="27.75" customHeight="1">
      <c r="A20" s="9">
        <f t="shared" si="0"/>
        <v>14</v>
      </c>
      <c r="B20" s="16" t="s">
        <v>29</v>
      </c>
      <c r="C20" s="22" t="s">
        <v>30</v>
      </c>
      <c r="D20" s="15">
        <v>2018</v>
      </c>
      <c r="E20" s="29">
        <v>5140.8</v>
      </c>
      <c r="F20" s="4"/>
      <c r="G20" s="5"/>
      <c r="H20" s="5"/>
      <c r="I20" s="5"/>
      <c r="J20" s="6"/>
      <c r="K20" s="7"/>
      <c r="L20" s="7"/>
      <c r="M20" s="7"/>
      <c r="N20" s="7"/>
      <c r="O20" s="7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</row>
    <row r="21" spans="1:233" s="8" customFormat="1" ht="27.75" customHeight="1">
      <c r="A21" s="9">
        <f t="shared" si="0"/>
        <v>15</v>
      </c>
      <c r="B21" s="16" t="s">
        <v>31</v>
      </c>
      <c r="C21" s="22" t="s">
        <v>32</v>
      </c>
      <c r="D21" s="15">
        <v>2018</v>
      </c>
      <c r="E21" s="29">
        <v>2798</v>
      </c>
      <c r="F21" s="4"/>
      <c r="G21" s="5"/>
      <c r="H21" s="5"/>
      <c r="I21" s="5"/>
      <c r="J21" s="6"/>
      <c r="K21" s="7"/>
      <c r="L21" s="7"/>
      <c r="M21" s="7"/>
      <c r="N21" s="7"/>
      <c r="O21" s="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</row>
    <row r="22" spans="1:233" s="8" customFormat="1" ht="27.75" customHeight="1">
      <c r="A22" s="9">
        <f t="shared" si="0"/>
        <v>16</v>
      </c>
      <c r="B22" s="16" t="s">
        <v>33</v>
      </c>
      <c r="C22" s="22" t="s">
        <v>34</v>
      </c>
      <c r="D22" s="15">
        <v>2018</v>
      </c>
      <c r="E22" s="29">
        <v>2335.1999999999998</v>
      </c>
      <c r="F22" s="5"/>
      <c r="G22" s="5"/>
      <c r="H22" s="5"/>
      <c r="I22" s="6"/>
      <c r="J22" s="7"/>
      <c r="K22" s="7"/>
      <c r="L22" s="7"/>
      <c r="M22" s="7"/>
      <c r="N22" s="7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</row>
    <row r="23" spans="1:233" s="8" customFormat="1" ht="27.75" customHeight="1">
      <c r="A23" s="9">
        <f t="shared" si="0"/>
        <v>17</v>
      </c>
      <c r="B23" s="16" t="s">
        <v>35</v>
      </c>
      <c r="C23" s="22" t="s">
        <v>36</v>
      </c>
      <c r="D23" s="15">
        <v>2018</v>
      </c>
      <c r="E23" s="29">
        <v>2257</v>
      </c>
      <c r="F23" s="5"/>
      <c r="G23" s="5"/>
      <c r="H23" s="5"/>
      <c r="I23" s="6"/>
      <c r="J23" s="7"/>
      <c r="K23" s="7"/>
      <c r="L23" s="7"/>
      <c r="M23" s="7"/>
      <c r="N23" s="7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</row>
    <row r="24" spans="1:233" s="8" customFormat="1" ht="27.75" customHeight="1">
      <c r="A24" s="9">
        <f t="shared" si="0"/>
        <v>18</v>
      </c>
      <c r="B24" s="16" t="s">
        <v>37</v>
      </c>
      <c r="C24" s="22" t="s">
        <v>38</v>
      </c>
      <c r="D24" s="15">
        <v>2018</v>
      </c>
      <c r="E24" s="29">
        <v>6077</v>
      </c>
      <c r="F24" s="5"/>
      <c r="G24" s="5"/>
      <c r="H24" s="5"/>
      <c r="I24" s="6"/>
      <c r="J24" s="7"/>
      <c r="K24" s="7"/>
      <c r="L24" s="7"/>
      <c r="M24" s="7"/>
      <c r="N24" s="7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</row>
    <row r="25" spans="1:233" s="8" customFormat="1" ht="27.75" customHeight="1">
      <c r="A25" s="9">
        <f t="shared" si="0"/>
        <v>19</v>
      </c>
      <c r="B25" s="16" t="s">
        <v>39</v>
      </c>
      <c r="C25" s="22" t="s">
        <v>40</v>
      </c>
      <c r="D25" s="15">
        <v>2018</v>
      </c>
      <c r="E25" s="29">
        <v>3729</v>
      </c>
      <c r="F25" s="5"/>
      <c r="G25" s="5"/>
      <c r="H25" s="5"/>
      <c r="I25" s="6"/>
      <c r="J25" s="7"/>
      <c r="K25" s="7"/>
      <c r="L25" s="7"/>
      <c r="M25" s="7"/>
      <c r="N25" s="7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</row>
    <row r="26" spans="1:233" s="8" customFormat="1" ht="27.75" customHeight="1">
      <c r="A26" s="9">
        <f t="shared" si="0"/>
        <v>20</v>
      </c>
      <c r="B26" s="16" t="s">
        <v>41</v>
      </c>
      <c r="C26" s="22" t="s">
        <v>42</v>
      </c>
      <c r="D26" s="15">
        <v>2018</v>
      </c>
      <c r="E26" s="29">
        <v>6535.8</v>
      </c>
      <c r="F26" s="5"/>
      <c r="G26" s="5"/>
      <c r="H26" s="5"/>
      <c r="I26" s="6"/>
      <c r="J26" s="7"/>
      <c r="K26" s="7"/>
      <c r="L26" s="7"/>
      <c r="M26" s="7"/>
      <c r="N26" s="7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</row>
    <row r="27" spans="1:233" s="8" customFormat="1" ht="27.75" customHeight="1">
      <c r="A27" s="9">
        <f t="shared" si="0"/>
        <v>21</v>
      </c>
      <c r="B27" s="16" t="s">
        <v>43</v>
      </c>
      <c r="C27" s="22" t="s">
        <v>44</v>
      </c>
      <c r="D27" s="15">
        <v>2018</v>
      </c>
      <c r="E27" s="29">
        <v>1992.4</v>
      </c>
      <c r="F27" s="5"/>
      <c r="G27" s="5"/>
      <c r="H27" s="5"/>
      <c r="I27" s="6"/>
      <c r="J27" s="7"/>
      <c r="K27" s="7"/>
      <c r="L27" s="7"/>
      <c r="M27" s="7"/>
      <c r="N27" s="7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</row>
    <row r="28" spans="1:233" s="8" customFormat="1" ht="27.75" customHeight="1">
      <c r="A28" s="9">
        <f t="shared" si="0"/>
        <v>22</v>
      </c>
      <c r="B28" s="16" t="s">
        <v>45</v>
      </c>
      <c r="C28" s="22" t="s">
        <v>46</v>
      </c>
      <c r="D28" s="15">
        <v>2018</v>
      </c>
      <c r="E28" s="29">
        <v>2776</v>
      </c>
      <c r="F28" s="5"/>
      <c r="G28" s="5"/>
      <c r="H28" s="5"/>
      <c r="I28" s="6"/>
      <c r="J28" s="7"/>
      <c r="K28" s="7"/>
      <c r="L28" s="7"/>
      <c r="M28" s="7"/>
      <c r="N28" s="7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</row>
    <row r="29" spans="1:233" s="8" customFormat="1" ht="27.75" customHeight="1">
      <c r="A29" s="9">
        <f t="shared" si="0"/>
        <v>23</v>
      </c>
      <c r="B29" s="16" t="s">
        <v>47</v>
      </c>
      <c r="C29" s="22" t="s">
        <v>48</v>
      </c>
      <c r="D29" s="15">
        <v>2018</v>
      </c>
      <c r="E29" s="29">
        <v>4654.6000000000004</v>
      </c>
      <c r="F29" s="5"/>
      <c r="G29" s="5"/>
      <c r="H29" s="5"/>
      <c r="I29" s="6"/>
      <c r="J29" s="7"/>
      <c r="K29" s="7"/>
      <c r="L29" s="7"/>
      <c r="M29" s="7"/>
      <c r="N29" s="7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</row>
    <row r="30" spans="1:233" s="8" customFormat="1" ht="27.75" customHeight="1">
      <c r="A30" s="9">
        <f t="shared" si="0"/>
        <v>24</v>
      </c>
      <c r="B30" s="16" t="s">
        <v>49</v>
      </c>
      <c r="C30" s="22" t="s">
        <v>50</v>
      </c>
      <c r="D30" s="15">
        <v>2018</v>
      </c>
      <c r="E30" s="29">
        <v>2805</v>
      </c>
      <c r="F30" s="5"/>
      <c r="G30" s="5"/>
      <c r="H30" s="5"/>
      <c r="I30" s="6"/>
      <c r="J30" s="7"/>
      <c r="K30" s="7"/>
      <c r="L30" s="7"/>
      <c r="M30" s="7"/>
      <c r="N30" s="7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</row>
    <row r="31" spans="1:233" s="8" customFormat="1" ht="27.75" customHeight="1">
      <c r="A31" s="9">
        <f t="shared" si="0"/>
        <v>25</v>
      </c>
      <c r="B31" s="16" t="s">
        <v>51</v>
      </c>
      <c r="C31" s="22" t="s">
        <v>52</v>
      </c>
      <c r="D31" s="15">
        <v>2018</v>
      </c>
      <c r="E31" s="29">
        <v>1846</v>
      </c>
      <c r="F31" s="5"/>
      <c r="G31" s="5"/>
      <c r="H31" s="5"/>
      <c r="I31" s="6"/>
      <c r="J31" s="7"/>
      <c r="K31" s="7"/>
      <c r="L31" s="7"/>
      <c r="M31" s="7"/>
      <c r="N31" s="7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</row>
    <row r="32" spans="1:233" s="8" customFormat="1" ht="27.75" customHeight="1">
      <c r="A32" s="9">
        <f t="shared" si="0"/>
        <v>26</v>
      </c>
      <c r="B32" s="16" t="s">
        <v>53</v>
      </c>
      <c r="C32" s="22" t="s">
        <v>54</v>
      </c>
      <c r="D32" s="15">
        <v>2018</v>
      </c>
      <c r="E32" s="29">
        <v>2805.6</v>
      </c>
      <c r="F32" s="5"/>
      <c r="G32" s="5"/>
      <c r="H32" s="5"/>
      <c r="I32" s="6"/>
      <c r="J32" s="7"/>
      <c r="K32" s="7"/>
      <c r="L32" s="7"/>
      <c r="M32" s="7"/>
      <c r="N32" s="7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</row>
    <row r="33" spans="1:233" s="8" customFormat="1" ht="27.75" customHeight="1">
      <c r="A33" s="9">
        <f t="shared" si="0"/>
        <v>27</v>
      </c>
      <c r="B33" s="16" t="s">
        <v>55</v>
      </c>
      <c r="C33" s="22" t="s">
        <v>56</v>
      </c>
      <c r="D33" s="15">
        <v>2018</v>
      </c>
      <c r="E33" s="29">
        <v>2790.6</v>
      </c>
      <c r="F33" s="5"/>
      <c r="G33" s="5"/>
      <c r="H33" s="5"/>
      <c r="I33" s="6"/>
      <c r="J33" s="7"/>
      <c r="K33" s="7"/>
      <c r="L33" s="7"/>
      <c r="M33" s="7"/>
      <c r="N33" s="7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</row>
    <row r="34" spans="1:233" s="8" customFormat="1" ht="27.75" customHeight="1">
      <c r="A34" s="9">
        <f t="shared" si="0"/>
        <v>28</v>
      </c>
      <c r="B34" s="16" t="s">
        <v>57</v>
      </c>
      <c r="C34" s="22" t="s">
        <v>58</v>
      </c>
      <c r="D34" s="15">
        <v>2018</v>
      </c>
      <c r="E34" s="29">
        <v>2806.4</v>
      </c>
      <c r="F34" s="5"/>
      <c r="G34" s="5"/>
      <c r="H34" s="5"/>
      <c r="I34" s="6"/>
      <c r="J34" s="7"/>
      <c r="K34" s="7"/>
      <c r="L34" s="7"/>
      <c r="M34" s="7"/>
      <c r="N34" s="7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</row>
    <row r="35" spans="1:233" s="8" customFormat="1" ht="27.75" customHeight="1">
      <c r="A35" s="9">
        <f t="shared" si="0"/>
        <v>29</v>
      </c>
      <c r="B35" s="16" t="s">
        <v>59</v>
      </c>
      <c r="C35" s="22" t="s">
        <v>60</v>
      </c>
      <c r="D35" s="15">
        <v>2018</v>
      </c>
      <c r="E35" s="29">
        <v>1860</v>
      </c>
      <c r="F35" s="5"/>
      <c r="G35" s="5"/>
      <c r="H35" s="5"/>
      <c r="I35" s="6"/>
      <c r="J35" s="7"/>
      <c r="K35" s="7"/>
      <c r="L35" s="7"/>
      <c r="M35" s="7"/>
      <c r="N35" s="7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</row>
    <row r="36" spans="1:233" s="8" customFormat="1" ht="27.75" customHeight="1">
      <c r="A36" s="9">
        <f t="shared" si="0"/>
        <v>30</v>
      </c>
      <c r="B36" s="16" t="s">
        <v>61</v>
      </c>
      <c r="C36" s="22" t="s">
        <v>62</v>
      </c>
      <c r="D36" s="15">
        <v>2018</v>
      </c>
      <c r="E36" s="29">
        <v>2711.8</v>
      </c>
      <c r="F36" s="5"/>
      <c r="G36" s="5"/>
      <c r="H36" s="5"/>
      <c r="I36" s="6"/>
      <c r="J36" s="7"/>
      <c r="K36" s="7"/>
      <c r="L36" s="7"/>
      <c r="M36" s="7"/>
      <c r="N36" s="7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</row>
    <row r="37" spans="1:233" s="8" customFormat="1" ht="27.75" customHeight="1">
      <c r="A37" s="9">
        <f t="shared" si="0"/>
        <v>31</v>
      </c>
      <c r="B37" s="16" t="s">
        <v>63</v>
      </c>
      <c r="C37" s="22" t="s">
        <v>64</v>
      </c>
      <c r="D37" s="15">
        <v>2018</v>
      </c>
      <c r="E37" s="29">
        <v>1630.8</v>
      </c>
      <c r="F37" s="5"/>
      <c r="G37" s="5"/>
      <c r="H37" s="5"/>
      <c r="I37" s="6"/>
      <c r="J37" s="7"/>
      <c r="K37" s="7"/>
      <c r="L37" s="7"/>
      <c r="M37" s="7"/>
      <c r="N37" s="7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</row>
    <row r="38" spans="1:233" s="8" customFormat="1" ht="27.75" customHeight="1">
      <c r="A38" s="9">
        <f t="shared" si="0"/>
        <v>32</v>
      </c>
      <c r="B38" s="16" t="s">
        <v>65</v>
      </c>
      <c r="C38" s="22" t="s">
        <v>66</v>
      </c>
      <c r="D38" s="15">
        <v>2018</v>
      </c>
      <c r="E38" s="29">
        <v>2788</v>
      </c>
      <c r="F38" s="5"/>
      <c r="G38" s="5"/>
      <c r="H38" s="5"/>
      <c r="I38" s="6"/>
      <c r="J38" s="7"/>
      <c r="K38" s="7"/>
      <c r="L38" s="7"/>
      <c r="M38" s="7"/>
      <c r="N38" s="7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</row>
    <row r="39" spans="1:233" s="8" customFormat="1" ht="27.75" customHeight="1">
      <c r="A39" s="9">
        <f t="shared" si="0"/>
        <v>33</v>
      </c>
      <c r="B39" s="16" t="s">
        <v>67</v>
      </c>
      <c r="C39" s="22" t="s">
        <v>68</v>
      </c>
      <c r="D39" s="15">
        <v>2018</v>
      </c>
      <c r="E39" s="29">
        <v>2310</v>
      </c>
      <c r="F39" s="5"/>
      <c r="G39" s="5"/>
      <c r="H39" s="5"/>
      <c r="I39" s="6"/>
      <c r="J39" s="7"/>
      <c r="K39" s="7"/>
      <c r="L39" s="7"/>
      <c r="M39" s="7"/>
      <c r="N39" s="7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</row>
    <row r="40" spans="1:233" s="8" customFormat="1" ht="27.75" customHeight="1">
      <c r="A40" s="9">
        <f t="shared" si="0"/>
        <v>34</v>
      </c>
      <c r="B40" s="17" t="s">
        <v>69</v>
      </c>
      <c r="C40" s="23" t="s">
        <v>70</v>
      </c>
      <c r="D40" s="15">
        <v>2018</v>
      </c>
      <c r="E40" s="29">
        <v>1869</v>
      </c>
      <c r="F40" s="5"/>
      <c r="G40" s="5"/>
      <c r="H40" s="5"/>
      <c r="I40" s="6"/>
      <c r="J40" s="7"/>
      <c r="K40" s="7"/>
      <c r="L40" s="7"/>
      <c r="M40" s="7"/>
      <c r="N40" s="7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</row>
    <row r="41" spans="1:233" s="8" customFormat="1" ht="27.75" customHeight="1">
      <c r="A41" s="9">
        <f t="shared" si="0"/>
        <v>35</v>
      </c>
      <c r="B41" s="16" t="s">
        <v>71</v>
      </c>
      <c r="C41" s="22" t="s">
        <v>72</v>
      </c>
      <c r="D41" s="15">
        <v>2018</v>
      </c>
      <c r="E41" s="29">
        <v>1867</v>
      </c>
      <c r="F41" s="5"/>
      <c r="G41" s="5"/>
      <c r="H41" s="5"/>
      <c r="I41" s="6"/>
      <c r="J41" s="7"/>
      <c r="K41" s="7"/>
      <c r="L41" s="7"/>
      <c r="M41" s="7"/>
      <c r="N41" s="7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</row>
    <row r="42" spans="1:233" s="8" customFormat="1" ht="27.75" customHeight="1">
      <c r="A42" s="9">
        <f t="shared" si="0"/>
        <v>36</v>
      </c>
      <c r="B42" s="16" t="s">
        <v>73</v>
      </c>
      <c r="C42" s="22" t="s">
        <v>74</v>
      </c>
      <c r="D42" s="15">
        <v>2018</v>
      </c>
      <c r="E42" s="29">
        <v>1870.4</v>
      </c>
      <c r="F42" s="5"/>
      <c r="G42" s="5"/>
      <c r="H42" s="5"/>
      <c r="I42" s="6"/>
      <c r="J42" s="7"/>
      <c r="K42" s="7"/>
      <c r="L42" s="7"/>
      <c r="M42" s="7"/>
      <c r="N42" s="7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</row>
    <row r="43" spans="1:233" s="8" customFormat="1" ht="27.75" customHeight="1">
      <c r="A43" s="9">
        <f t="shared" si="0"/>
        <v>37</v>
      </c>
      <c r="B43" s="16" t="s">
        <v>75</v>
      </c>
      <c r="C43" s="22" t="s">
        <v>76</v>
      </c>
      <c r="D43" s="15">
        <v>2018</v>
      </c>
      <c r="E43" s="29">
        <v>2800</v>
      </c>
      <c r="F43" s="5"/>
      <c r="G43" s="5"/>
      <c r="H43" s="5"/>
      <c r="I43" s="6"/>
      <c r="J43" s="7"/>
      <c r="K43" s="7"/>
      <c r="L43" s="7"/>
      <c r="M43" s="7"/>
      <c r="N43" s="7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</row>
    <row r="44" spans="1:233" s="8" customFormat="1" ht="27.75" customHeight="1">
      <c r="A44" s="9">
        <f t="shared" si="0"/>
        <v>38</v>
      </c>
      <c r="B44" s="16" t="s">
        <v>77</v>
      </c>
      <c r="C44" s="22" t="s">
        <v>78</v>
      </c>
      <c r="D44" s="15">
        <v>2018</v>
      </c>
      <c r="E44" s="29">
        <v>1865.8</v>
      </c>
      <c r="F44" s="5"/>
      <c r="G44" s="5"/>
      <c r="H44" s="5"/>
      <c r="I44" s="6"/>
      <c r="J44" s="7"/>
      <c r="K44" s="7"/>
      <c r="L44" s="7"/>
      <c r="M44" s="7"/>
      <c r="N44" s="7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</row>
    <row r="45" spans="1:233" s="8" customFormat="1" ht="27.75" customHeight="1">
      <c r="A45" s="9">
        <f t="shared" si="0"/>
        <v>39</v>
      </c>
      <c r="B45" s="16" t="s">
        <v>79</v>
      </c>
      <c r="C45" s="22" t="s">
        <v>80</v>
      </c>
      <c r="D45" s="15">
        <v>2018</v>
      </c>
      <c r="E45" s="29">
        <v>2399.6</v>
      </c>
      <c r="F45" s="5"/>
      <c r="G45" s="5"/>
      <c r="H45" s="5"/>
      <c r="I45" s="6"/>
      <c r="J45" s="7"/>
      <c r="K45" s="7"/>
      <c r="L45" s="7"/>
      <c r="M45" s="7"/>
      <c r="N45" s="7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</row>
    <row r="46" spans="1:233" s="8" customFormat="1" ht="27.75" customHeight="1">
      <c r="A46" s="9">
        <f t="shared" si="0"/>
        <v>40</v>
      </c>
      <c r="B46" s="16" t="s">
        <v>81</v>
      </c>
      <c r="C46" s="22" t="s">
        <v>82</v>
      </c>
      <c r="D46" s="15">
        <v>2018</v>
      </c>
      <c r="E46" s="29">
        <v>2322</v>
      </c>
      <c r="F46" s="5"/>
      <c r="G46" s="5"/>
      <c r="H46" s="5"/>
      <c r="I46" s="6"/>
      <c r="J46" s="7"/>
      <c r="K46" s="7"/>
      <c r="L46" s="7"/>
      <c r="M46" s="7"/>
      <c r="N46" s="7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</row>
    <row r="47" spans="1:233" s="8" customFormat="1" ht="27.75" customHeight="1">
      <c r="A47" s="9">
        <f t="shared" si="0"/>
        <v>41</v>
      </c>
      <c r="B47" s="16" t="s">
        <v>83</v>
      </c>
      <c r="C47" s="22" t="s">
        <v>84</v>
      </c>
      <c r="D47" s="15">
        <v>2018</v>
      </c>
      <c r="E47" s="29">
        <v>1977.2</v>
      </c>
      <c r="F47" s="5"/>
      <c r="G47" s="5"/>
      <c r="H47" s="5"/>
      <c r="I47" s="6"/>
      <c r="J47" s="7"/>
      <c r="K47" s="7"/>
      <c r="L47" s="7"/>
      <c r="M47" s="7"/>
      <c r="N47" s="7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</row>
    <row r="48" spans="1:233" s="8" customFormat="1" ht="27.75" customHeight="1">
      <c r="A48" s="9">
        <f t="shared" si="0"/>
        <v>42</v>
      </c>
      <c r="B48" s="16" t="s">
        <v>85</v>
      </c>
      <c r="C48" s="22" t="s">
        <v>86</v>
      </c>
      <c r="D48" s="15">
        <v>2018</v>
      </c>
      <c r="E48" s="29">
        <v>4619.8</v>
      </c>
      <c r="F48" s="5"/>
      <c r="G48" s="5"/>
      <c r="H48" s="5"/>
      <c r="I48" s="6"/>
      <c r="J48" s="7"/>
      <c r="K48" s="7"/>
      <c r="L48" s="7"/>
      <c r="M48" s="7"/>
      <c r="N48" s="7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</row>
    <row r="49" spans="1:233" s="8" customFormat="1" ht="27.75" customHeight="1">
      <c r="A49" s="9">
        <f t="shared" si="0"/>
        <v>43</v>
      </c>
      <c r="B49" s="16" t="s">
        <v>87</v>
      </c>
      <c r="C49" s="22" t="s">
        <v>88</v>
      </c>
      <c r="D49" s="15">
        <v>2018</v>
      </c>
      <c r="E49" s="29">
        <v>2796</v>
      </c>
      <c r="F49" s="5"/>
      <c r="G49" s="5"/>
      <c r="H49" s="5"/>
      <c r="I49" s="6"/>
      <c r="J49" s="7"/>
      <c r="K49" s="7"/>
      <c r="L49" s="7"/>
      <c r="M49" s="7"/>
      <c r="N49" s="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</row>
    <row r="50" spans="1:233" s="8" customFormat="1" ht="27.75" customHeight="1">
      <c r="A50" s="9">
        <f t="shared" si="0"/>
        <v>44</v>
      </c>
      <c r="B50" s="16" t="s">
        <v>89</v>
      </c>
      <c r="C50" s="22" t="s">
        <v>90</v>
      </c>
      <c r="D50" s="15">
        <v>2018</v>
      </c>
      <c r="E50" s="29">
        <v>2793</v>
      </c>
      <c r="F50" s="5"/>
      <c r="G50" s="5"/>
      <c r="H50" s="5"/>
      <c r="I50" s="6"/>
      <c r="J50" s="7"/>
      <c r="K50" s="7"/>
      <c r="L50" s="7"/>
      <c r="M50" s="7"/>
      <c r="N50" s="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</row>
    <row r="51" spans="1:233" s="8" customFormat="1" ht="27.75" customHeight="1">
      <c r="A51" s="9">
        <f t="shared" si="0"/>
        <v>45</v>
      </c>
      <c r="B51" s="16" t="s">
        <v>91</v>
      </c>
      <c r="C51" s="22" t="s">
        <v>92</v>
      </c>
      <c r="D51" s="15">
        <v>2018</v>
      </c>
      <c r="E51" s="29">
        <v>2329</v>
      </c>
      <c r="F51" s="5"/>
      <c r="G51" s="5"/>
      <c r="H51" s="5"/>
      <c r="I51" s="6"/>
      <c r="J51" s="7"/>
      <c r="K51" s="7"/>
      <c r="L51" s="7"/>
      <c r="M51" s="7"/>
      <c r="N51" s="7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</row>
    <row r="52" spans="1:233" s="8" customFormat="1" ht="27.75" customHeight="1">
      <c r="A52" s="9">
        <f t="shared" si="0"/>
        <v>46</v>
      </c>
      <c r="B52" s="16" t="s">
        <v>93</v>
      </c>
      <c r="C52" s="22" t="s">
        <v>94</v>
      </c>
      <c r="D52" s="15">
        <v>2018</v>
      </c>
      <c r="E52" s="29">
        <v>2801.6</v>
      </c>
      <c r="F52" s="5"/>
      <c r="G52" s="5"/>
      <c r="H52" s="5"/>
      <c r="I52" s="6"/>
      <c r="J52" s="7"/>
      <c r="K52" s="7"/>
      <c r="L52" s="7"/>
      <c r="M52" s="7"/>
      <c r="N52" s="7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</row>
    <row r="53" spans="1:233" s="8" customFormat="1" ht="27.75" customHeight="1">
      <c r="A53" s="9">
        <f t="shared" si="0"/>
        <v>47</v>
      </c>
      <c r="B53" s="16" t="s">
        <v>95</v>
      </c>
      <c r="C53" s="22" t="s">
        <v>96</v>
      </c>
      <c r="D53" s="15">
        <v>2018</v>
      </c>
      <c r="E53" s="29">
        <v>2793.8</v>
      </c>
      <c r="F53" s="5"/>
      <c r="G53" s="5"/>
      <c r="H53" s="5"/>
      <c r="I53" s="6"/>
      <c r="J53" s="7"/>
      <c r="K53" s="7"/>
      <c r="L53" s="7"/>
      <c r="M53" s="7"/>
      <c r="N53" s="7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</row>
    <row r="54" spans="1:233" s="8" customFormat="1" ht="27.75" customHeight="1">
      <c r="A54" s="9">
        <f t="shared" si="0"/>
        <v>48</v>
      </c>
      <c r="B54" s="16" t="s">
        <v>97</v>
      </c>
      <c r="C54" s="22" t="s">
        <v>98</v>
      </c>
      <c r="D54" s="15">
        <v>2018</v>
      </c>
      <c r="E54" s="29">
        <v>2334</v>
      </c>
      <c r="F54" s="5"/>
      <c r="G54" s="5"/>
      <c r="H54" s="5"/>
      <c r="I54" s="6"/>
      <c r="J54" s="7"/>
      <c r="K54" s="7"/>
      <c r="L54" s="7"/>
      <c r="M54" s="7"/>
      <c r="N54" s="7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</row>
    <row r="55" spans="1:233" s="8" customFormat="1" ht="27.75" customHeight="1">
      <c r="A55" s="9">
        <f t="shared" si="0"/>
        <v>49</v>
      </c>
      <c r="B55" s="16" t="s">
        <v>99</v>
      </c>
      <c r="C55" s="22" t="s">
        <v>100</v>
      </c>
      <c r="D55" s="15">
        <v>2018</v>
      </c>
      <c r="E55" s="29">
        <v>1592</v>
      </c>
      <c r="F55" s="5"/>
      <c r="G55" s="5"/>
      <c r="H55" s="5"/>
      <c r="I55" s="6"/>
      <c r="J55" s="7"/>
      <c r="K55" s="7"/>
      <c r="L55" s="7"/>
      <c r="M55" s="7"/>
      <c r="N55" s="7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</row>
    <row r="56" spans="1:233" s="8" customFormat="1" ht="27.75" customHeight="1">
      <c r="A56" s="9">
        <f t="shared" si="0"/>
        <v>50</v>
      </c>
      <c r="B56" s="16" t="s">
        <v>101</v>
      </c>
      <c r="C56" s="22" t="s">
        <v>102</v>
      </c>
      <c r="D56" s="15">
        <v>2018</v>
      </c>
      <c r="E56" s="29">
        <v>3707</v>
      </c>
      <c r="F56" s="5"/>
      <c r="G56" s="5"/>
      <c r="H56" s="5"/>
      <c r="I56" s="6"/>
      <c r="J56" s="7"/>
      <c r="K56" s="7"/>
      <c r="L56" s="7"/>
      <c r="M56" s="7"/>
      <c r="N56" s="7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</row>
    <row r="57" spans="1:233" s="8" customFormat="1" ht="27.75" customHeight="1">
      <c r="A57" s="9">
        <f t="shared" si="0"/>
        <v>51</v>
      </c>
      <c r="B57" s="16" t="s">
        <v>103</v>
      </c>
      <c r="C57" s="22" t="s">
        <v>104</v>
      </c>
      <c r="D57" s="15">
        <v>2018</v>
      </c>
      <c r="E57" s="29">
        <v>2337.1999999999998</v>
      </c>
      <c r="F57" s="5"/>
      <c r="G57" s="5"/>
      <c r="H57" s="5"/>
      <c r="I57" s="6"/>
      <c r="J57" s="7"/>
      <c r="K57" s="7"/>
      <c r="L57" s="7"/>
      <c r="M57" s="7"/>
      <c r="N57" s="7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</row>
    <row r="58" spans="1:233" s="8" customFormat="1" ht="27.75" customHeight="1">
      <c r="A58" s="9">
        <f t="shared" si="0"/>
        <v>52</v>
      </c>
      <c r="B58" s="16" t="s">
        <v>105</v>
      </c>
      <c r="C58" s="22" t="s">
        <v>106</v>
      </c>
      <c r="D58" s="15">
        <v>2018</v>
      </c>
      <c r="E58" s="29">
        <v>2337.8000000000002</v>
      </c>
      <c r="F58" s="5"/>
      <c r="G58" s="5"/>
      <c r="H58" s="5"/>
      <c r="I58" s="6"/>
      <c r="J58" s="7"/>
      <c r="K58" s="7"/>
      <c r="L58" s="7"/>
      <c r="M58" s="7"/>
      <c r="N58" s="7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</row>
    <row r="59" spans="1:233" s="8" customFormat="1" ht="27.75" customHeight="1">
      <c r="A59" s="9">
        <f t="shared" si="0"/>
        <v>53</v>
      </c>
      <c r="B59" s="16" t="s">
        <v>107</v>
      </c>
      <c r="C59" s="22" t="s">
        <v>108</v>
      </c>
      <c r="D59" s="15">
        <v>2018</v>
      </c>
      <c r="E59" s="29">
        <v>2806</v>
      </c>
      <c r="F59" s="5"/>
      <c r="G59" s="5"/>
      <c r="H59" s="5"/>
      <c r="I59" s="6"/>
      <c r="J59" s="7"/>
      <c r="K59" s="7"/>
      <c r="L59" s="7"/>
      <c r="M59" s="7"/>
      <c r="N59" s="7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</row>
    <row r="60" spans="1:233" s="8" customFormat="1" ht="27.75" customHeight="1">
      <c r="A60" s="9">
        <f t="shared" si="0"/>
        <v>54</v>
      </c>
      <c r="B60" s="16" t="s">
        <v>109</v>
      </c>
      <c r="C60" s="22" t="s">
        <v>110</v>
      </c>
      <c r="D60" s="15">
        <v>2018</v>
      </c>
      <c r="E60" s="29">
        <v>3743</v>
      </c>
      <c r="F60" s="5"/>
      <c r="G60" s="5"/>
      <c r="H60" s="5"/>
      <c r="I60" s="6"/>
      <c r="J60" s="7"/>
      <c r="K60" s="7"/>
      <c r="L60" s="7"/>
      <c r="M60" s="7"/>
      <c r="N60" s="7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</row>
    <row r="61" spans="1:233" s="8" customFormat="1" ht="27.75" customHeight="1">
      <c r="A61" s="9">
        <f t="shared" si="0"/>
        <v>55</v>
      </c>
      <c r="B61" s="16" t="s">
        <v>111</v>
      </c>
      <c r="C61" s="22" t="s">
        <v>112</v>
      </c>
      <c r="D61" s="15">
        <v>2018</v>
      </c>
      <c r="E61" s="29">
        <v>2387</v>
      </c>
      <c r="F61" s="5"/>
      <c r="G61" s="5"/>
      <c r="H61" s="5"/>
      <c r="I61" s="6"/>
      <c r="J61" s="7"/>
      <c r="K61" s="7"/>
      <c r="L61" s="7"/>
      <c r="M61" s="7"/>
      <c r="N61" s="7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</row>
    <row r="62" spans="1:233" s="8" customFormat="1" ht="27.75" customHeight="1">
      <c r="A62" s="9">
        <f t="shared" si="0"/>
        <v>56</v>
      </c>
      <c r="B62" s="16" t="s">
        <v>113</v>
      </c>
      <c r="C62" s="22" t="s">
        <v>114</v>
      </c>
      <c r="D62" s="15">
        <v>2018</v>
      </c>
      <c r="E62" s="29">
        <v>1932</v>
      </c>
      <c r="F62" s="5"/>
      <c r="G62" s="5"/>
      <c r="H62" s="5"/>
      <c r="I62" s="6"/>
      <c r="J62" s="7"/>
      <c r="K62" s="7"/>
      <c r="L62" s="7"/>
      <c r="M62" s="7"/>
      <c r="N62" s="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</row>
    <row r="63" spans="1:233" s="8" customFormat="1" ht="27.75" customHeight="1">
      <c r="A63" s="9">
        <f t="shared" si="0"/>
        <v>57</v>
      </c>
      <c r="B63" s="16" t="s">
        <v>115</v>
      </c>
      <c r="C63" s="22" t="s">
        <v>116</v>
      </c>
      <c r="D63" s="15">
        <v>2018</v>
      </c>
      <c r="E63" s="29">
        <v>2799</v>
      </c>
      <c r="F63" s="5"/>
      <c r="G63" s="5"/>
      <c r="H63" s="5"/>
      <c r="I63" s="6"/>
      <c r="J63" s="7"/>
      <c r="K63" s="7"/>
      <c r="L63" s="7"/>
      <c r="M63" s="7"/>
      <c r="N63" s="7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</row>
    <row r="64" spans="1:233" s="8" customFormat="1" ht="27.75" customHeight="1">
      <c r="A64" s="9">
        <f t="shared" si="0"/>
        <v>58</v>
      </c>
      <c r="B64" s="16" t="s">
        <v>117</v>
      </c>
      <c r="C64" s="22" t="s">
        <v>118</v>
      </c>
      <c r="D64" s="15">
        <v>2018</v>
      </c>
      <c r="E64" s="29">
        <v>1866</v>
      </c>
      <c r="F64" s="5"/>
      <c r="G64" s="5"/>
      <c r="H64" s="5"/>
      <c r="I64" s="6"/>
      <c r="J64" s="7"/>
      <c r="K64" s="7"/>
      <c r="L64" s="7"/>
      <c r="M64" s="7"/>
      <c r="N64" s="7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</row>
    <row r="65" spans="1:233" s="8" customFormat="1" ht="27.75" customHeight="1">
      <c r="A65" s="9">
        <f t="shared" si="0"/>
        <v>59</v>
      </c>
      <c r="B65" s="16" t="s">
        <v>119</v>
      </c>
      <c r="C65" s="22" t="s">
        <v>120</v>
      </c>
      <c r="D65" s="15">
        <v>2018</v>
      </c>
      <c r="E65" s="29">
        <v>5179.6000000000004</v>
      </c>
      <c r="F65" s="5"/>
      <c r="G65" s="5"/>
      <c r="H65" s="5"/>
      <c r="I65" s="6"/>
      <c r="J65" s="7"/>
      <c r="K65" s="7"/>
      <c r="L65" s="7"/>
      <c r="M65" s="7"/>
      <c r="N65" s="7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</row>
    <row r="66" spans="1:233" s="8" customFormat="1" ht="27.75" customHeight="1">
      <c r="A66" s="9">
        <f t="shared" si="0"/>
        <v>60</v>
      </c>
      <c r="B66" s="16" t="s">
        <v>121</v>
      </c>
      <c r="C66" s="22" t="s">
        <v>122</v>
      </c>
      <c r="D66" s="15">
        <v>2018</v>
      </c>
      <c r="E66" s="29">
        <v>1871.4</v>
      </c>
      <c r="F66" s="5"/>
      <c r="G66" s="5"/>
      <c r="H66" s="5"/>
      <c r="I66" s="6"/>
      <c r="J66" s="7"/>
      <c r="K66" s="7"/>
      <c r="L66" s="7"/>
      <c r="M66" s="7"/>
      <c r="N66" s="7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</row>
    <row r="67" spans="1:233" s="8" customFormat="1" ht="27.75" customHeight="1">
      <c r="A67" s="9">
        <f t="shared" si="0"/>
        <v>61</v>
      </c>
      <c r="B67" s="16" t="s">
        <v>123</v>
      </c>
      <c r="C67" s="22" t="s">
        <v>124</v>
      </c>
      <c r="D67" s="15">
        <v>2018</v>
      </c>
      <c r="E67" s="29">
        <v>3734</v>
      </c>
      <c r="F67" s="5"/>
      <c r="G67" s="5"/>
      <c r="H67" s="5"/>
      <c r="I67" s="6"/>
      <c r="J67" s="7"/>
      <c r="K67" s="7"/>
      <c r="L67" s="7"/>
      <c r="M67" s="7"/>
      <c r="N67" s="7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</row>
    <row r="68" spans="1:233" s="8" customFormat="1" ht="27.75" customHeight="1">
      <c r="A68" s="9">
        <f t="shared" si="0"/>
        <v>62</v>
      </c>
      <c r="B68" s="16" t="s">
        <v>125</v>
      </c>
      <c r="C68" s="22" t="s">
        <v>126</v>
      </c>
      <c r="D68" s="15">
        <v>2018</v>
      </c>
      <c r="E68" s="29">
        <v>1591.8</v>
      </c>
      <c r="F68" s="5"/>
      <c r="G68" s="5"/>
      <c r="H68" s="5"/>
      <c r="I68" s="6"/>
      <c r="J68" s="7"/>
      <c r="K68" s="7"/>
      <c r="L68" s="7"/>
      <c r="M68" s="7"/>
      <c r="N68" s="7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</row>
    <row r="69" spans="1:233" s="8" customFormat="1" ht="27.75" customHeight="1">
      <c r="A69" s="9">
        <f t="shared" si="0"/>
        <v>63</v>
      </c>
      <c r="B69" s="16" t="s">
        <v>127</v>
      </c>
      <c r="C69" s="22" t="s">
        <v>128</v>
      </c>
      <c r="D69" s="15">
        <v>2018</v>
      </c>
      <c r="E69" s="29">
        <v>2339.4</v>
      </c>
      <c r="F69" s="5"/>
      <c r="G69" s="5"/>
      <c r="H69" s="5"/>
      <c r="I69" s="6"/>
      <c r="J69" s="7"/>
      <c r="K69" s="7"/>
      <c r="L69" s="7"/>
      <c r="M69" s="7"/>
      <c r="N69" s="7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</row>
    <row r="70" spans="1:233" s="8" customFormat="1" ht="27.75" customHeight="1">
      <c r="A70" s="9">
        <f t="shared" si="0"/>
        <v>64</v>
      </c>
      <c r="B70" s="16" t="s">
        <v>129</v>
      </c>
      <c r="C70" s="22" t="s">
        <v>130</v>
      </c>
      <c r="D70" s="15">
        <v>2018</v>
      </c>
      <c r="E70" s="29">
        <v>4256</v>
      </c>
      <c r="F70" s="5"/>
      <c r="G70" s="5"/>
      <c r="H70" s="5"/>
      <c r="I70" s="6"/>
      <c r="J70" s="7"/>
      <c r="K70" s="7"/>
      <c r="L70" s="7"/>
      <c r="M70" s="7"/>
      <c r="N70" s="7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</row>
    <row r="71" spans="1:233" s="8" customFormat="1" ht="27.75" customHeight="1">
      <c r="A71" s="9">
        <f t="shared" si="0"/>
        <v>65</v>
      </c>
      <c r="B71" s="16" t="s">
        <v>131</v>
      </c>
      <c r="C71" s="22" t="s">
        <v>132</v>
      </c>
      <c r="D71" s="15">
        <v>2018</v>
      </c>
      <c r="E71" s="29">
        <v>2513.8000000000002</v>
      </c>
      <c r="F71" s="5"/>
      <c r="G71" s="5"/>
      <c r="H71" s="5"/>
      <c r="I71" s="6"/>
      <c r="J71" s="7"/>
      <c r="K71" s="7"/>
      <c r="L71" s="7"/>
      <c r="M71" s="7"/>
      <c r="N71" s="7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</row>
    <row r="72" spans="1:233" s="8" customFormat="1" ht="27.75" customHeight="1">
      <c r="A72" s="9">
        <f t="shared" si="0"/>
        <v>66</v>
      </c>
      <c r="B72" s="17" t="s">
        <v>133</v>
      </c>
      <c r="C72" s="23" t="s">
        <v>134</v>
      </c>
      <c r="D72" s="15">
        <v>2018</v>
      </c>
      <c r="E72" s="29">
        <v>2338</v>
      </c>
      <c r="F72" s="5"/>
      <c r="G72" s="5"/>
      <c r="H72" s="5"/>
      <c r="I72" s="6"/>
      <c r="J72" s="7"/>
      <c r="K72" s="7"/>
      <c r="L72" s="7"/>
      <c r="M72" s="7"/>
      <c r="N72" s="7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</row>
    <row r="73" spans="1:233" s="8" customFormat="1" ht="27.75" customHeight="1">
      <c r="A73" s="9">
        <f t="shared" ref="A73:A136" si="1">A72+1</f>
        <v>67</v>
      </c>
      <c r="B73" s="16" t="s">
        <v>135</v>
      </c>
      <c r="C73" s="22" t="s">
        <v>136</v>
      </c>
      <c r="D73" s="15">
        <v>2018</v>
      </c>
      <c r="E73" s="29">
        <v>7953.6</v>
      </c>
      <c r="F73" s="5"/>
      <c r="G73" s="5"/>
      <c r="H73" s="5"/>
      <c r="I73" s="6"/>
      <c r="J73" s="7"/>
      <c r="K73" s="7"/>
      <c r="L73" s="7"/>
      <c r="M73" s="7"/>
      <c r="N73" s="7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</row>
    <row r="74" spans="1:233" s="8" customFormat="1" ht="27.75" customHeight="1">
      <c r="A74" s="9">
        <f t="shared" si="1"/>
        <v>68</v>
      </c>
      <c r="B74" s="16" t="s">
        <v>137</v>
      </c>
      <c r="C74" s="22" t="s">
        <v>138</v>
      </c>
      <c r="D74" s="15">
        <v>2018</v>
      </c>
      <c r="E74" s="29">
        <v>1853</v>
      </c>
      <c r="F74" s="5"/>
      <c r="G74" s="5"/>
      <c r="H74" s="5"/>
      <c r="I74" s="6"/>
      <c r="J74" s="7"/>
      <c r="K74" s="7"/>
      <c r="L74" s="7"/>
      <c r="M74" s="7"/>
      <c r="N74" s="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</row>
    <row r="75" spans="1:233" ht="27.75" customHeight="1">
      <c r="A75" s="9">
        <f t="shared" si="1"/>
        <v>69</v>
      </c>
      <c r="B75" s="16" t="s">
        <v>139</v>
      </c>
      <c r="C75" s="22" t="s">
        <v>140</v>
      </c>
      <c r="D75" s="15">
        <v>2018</v>
      </c>
      <c r="E75" s="29">
        <v>4662.3999999999996</v>
      </c>
      <c r="F75" s="5"/>
      <c r="G75" s="5"/>
      <c r="H75" s="5"/>
      <c r="I75" s="6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</row>
    <row r="76" spans="1:233" s="8" customFormat="1" ht="27.75" customHeight="1">
      <c r="A76" s="9">
        <f t="shared" si="1"/>
        <v>70</v>
      </c>
      <c r="B76" s="16" t="s">
        <v>141</v>
      </c>
      <c r="C76" s="22" t="s">
        <v>142</v>
      </c>
      <c r="D76" s="15">
        <v>2018</v>
      </c>
      <c r="E76" s="29">
        <v>1974</v>
      </c>
      <c r="F76" s="5"/>
      <c r="G76" s="5"/>
      <c r="H76" s="5"/>
      <c r="I76" s="6"/>
      <c r="J76" s="7"/>
      <c r="K76" s="7"/>
      <c r="L76" s="7"/>
      <c r="M76" s="7"/>
      <c r="N76" s="7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</row>
    <row r="77" spans="1:233" s="11" customFormat="1" ht="27.75" customHeight="1">
      <c r="A77" s="9">
        <f t="shared" si="1"/>
        <v>71</v>
      </c>
      <c r="B77" s="16" t="s">
        <v>143</v>
      </c>
      <c r="C77" s="22" t="s">
        <v>144</v>
      </c>
      <c r="D77" s="15">
        <v>2018</v>
      </c>
      <c r="E77" s="29">
        <v>16814</v>
      </c>
      <c r="F77" s="5"/>
      <c r="G77" s="5"/>
      <c r="H77" s="5"/>
      <c r="I77" s="6"/>
      <c r="J77" s="7"/>
      <c r="K77" s="7"/>
      <c r="L77" s="7"/>
      <c r="M77" s="7"/>
      <c r="N77" s="7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</row>
    <row r="78" spans="1:233" s="8" customFormat="1" ht="27.75" customHeight="1">
      <c r="A78" s="9">
        <f t="shared" si="1"/>
        <v>72</v>
      </c>
      <c r="B78" s="17" t="s">
        <v>145</v>
      </c>
      <c r="C78" s="23" t="s">
        <v>146</v>
      </c>
      <c r="D78" s="15">
        <v>2018</v>
      </c>
      <c r="E78" s="29">
        <v>3193.2</v>
      </c>
      <c r="F78" s="5"/>
      <c r="G78" s="5"/>
      <c r="H78" s="5"/>
      <c r="I78" s="6"/>
      <c r="J78" s="7"/>
      <c r="K78" s="7"/>
      <c r="L78" s="7"/>
      <c r="M78" s="7"/>
      <c r="N78" s="7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</row>
    <row r="79" spans="1:233" s="8" customFormat="1" ht="27.75" customHeight="1">
      <c r="A79" s="9">
        <f t="shared" si="1"/>
        <v>73</v>
      </c>
      <c r="B79" s="16" t="s">
        <v>147</v>
      </c>
      <c r="C79" s="22" t="s">
        <v>148</v>
      </c>
      <c r="D79" s="15">
        <v>2018</v>
      </c>
      <c r="E79" s="29">
        <v>3717</v>
      </c>
      <c r="F79" s="5"/>
      <c r="G79" s="5"/>
      <c r="H79" s="5"/>
      <c r="I79" s="6"/>
      <c r="J79" s="7"/>
      <c r="K79" s="7"/>
      <c r="L79" s="7"/>
      <c r="M79" s="7"/>
      <c r="N79" s="7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</row>
    <row r="80" spans="1:233" s="8" customFormat="1" ht="27.75" customHeight="1">
      <c r="A80" s="9">
        <f t="shared" si="1"/>
        <v>74</v>
      </c>
      <c r="B80" s="16" t="s">
        <v>149</v>
      </c>
      <c r="C80" s="22" t="s">
        <v>150</v>
      </c>
      <c r="D80" s="15">
        <v>2018</v>
      </c>
      <c r="E80" s="29">
        <v>7996.2</v>
      </c>
      <c r="F80" s="5"/>
      <c r="G80" s="5"/>
      <c r="H80" s="5"/>
      <c r="I80" s="6"/>
      <c r="J80" s="7"/>
      <c r="K80" s="7"/>
      <c r="L80" s="7"/>
      <c r="M80" s="7"/>
      <c r="N80" s="7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</row>
    <row r="81" spans="1:233" s="10" customFormat="1" ht="27.75" customHeight="1">
      <c r="A81" s="9">
        <f t="shared" si="1"/>
        <v>75</v>
      </c>
      <c r="B81" s="16" t="s">
        <v>151</v>
      </c>
      <c r="C81" s="22" t="s">
        <v>152</v>
      </c>
      <c r="D81" s="15">
        <v>2018</v>
      </c>
      <c r="E81" s="29">
        <v>2793</v>
      </c>
      <c r="F81" s="5"/>
      <c r="G81" s="5"/>
      <c r="H81" s="5"/>
      <c r="I81" s="6"/>
      <c r="J81" s="7"/>
      <c r="K81" s="7"/>
      <c r="L81" s="7"/>
      <c r="M81" s="7"/>
      <c r="N81" s="7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</row>
    <row r="82" spans="1:233" s="8" customFormat="1" ht="27.75" customHeight="1">
      <c r="A82" s="9">
        <f t="shared" si="1"/>
        <v>76</v>
      </c>
      <c r="B82" s="16" t="s">
        <v>153</v>
      </c>
      <c r="C82" s="22" t="s">
        <v>154</v>
      </c>
      <c r="D82" s="15">
        <v>2018</v>
      </c>
      <c r="E82" s="29">
        <v>1869.8</v>
      </c>
      <c r="F82" s="5"/>
      <c r="G82" s="5"/>
      <c r="H82" s="5"/>
      <c r="I82" s="6"/>
      <c r="J82" s="7"/>
      <c r="K82" s="7"/>
      <c r="L82" s="7"/>
      <c r="M82" s="7"/>
      <c r="N82" s="7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</row>
    <row r="83" spans="1:233" s="11" customFormat="1" ht="27.75" customHeight="1">
      <c r="A83" s="9">
        <f t="shared" si="1"/>
        <v>77</v>
      </c>
      <c r="B83" s="16" t="s">
        <v>155</v>
      </c>
      <c r="C83" s="22" t="s">
        <v>156</v>
      </c>
      <c r="D83" s="15">
        <v>2018</v>
      </c>
      <c r="E83" s="29">
        <v>2801.4</v>
      </c>
      <c r="F83" s="5"/>
      <c r="G83" s="5"/>
      <c r="H83" s="5"/>
      <c r="I83" s="6"/>
      <c r="J83" s="7"/>
      <c r="K83" s="7"/>
      <c r="L83" s="7"/>
      <c r="M83" s="7"/>
      <c r="N83" s="7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</row>
    <row r="84" spans="1:233" s="8" customFormat="1" ht="27.75" customHeight="1">
      <c r="A84" s="9">
        <f t="shared" si="1"/>
        <v>78</v>
      </c>
      <c r="B84" s="17" t="s">
        <v>157</v>
      </c>
      <c r="C84" s="23" t="s">
        <v>158</v>
      </c>
      <c r="D84" s="15">
        <v>2018</v>
      </c>
      <c r="E84" s="29">
        <v>1539.6</v>
      </c>
      <c r="F84" s="5"/>
      <c r="G84" s="5"/>
      <c r="H84" s="5"/>
      <c r="I84" s="6"/>
      <c r="J84" s="7"/>
      <c r="K84" s="7"/>
      <c r="L84" s="7"/>
      <c r="M84" s="7"/>
      <c r="N84" s="7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</row>
    <row r="85" spans="1:233" s="8" customFormat="1" ht="27.75" customHeight="1">
      <c r="A85" s="9">
        <f t="shared" si="1"/>
        <v>79</v>
      </c>
      <c r="B85" s="16" t="s">
        <v>159</v>
      </c>
      <c r="C85" s="22" t="s">
        <v>160</v>
      </c>
      <c r="D85" s="15">
        <v>2018</v>
      </c>
      <c r="E85" s="29">
        <v>1527.2</v>
      </c>
      <c r="F85" s="5"/>
      <c r="G85" s="5"/>
      <c r="H85" s="5"/>
      <c r="I85" s="6"/>
      <c r="J85" s="7"/>
      <c r="K85" s="7"/>
      <c r="L85" s="7"/>
      <c r="M85" s="7"/>
      <c r="N85" s="7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</row>
    <row r="86" spans="1:233" s="8" customFormat="1" ht="27.75" customHeight="1">
      <c r="A86" s="9">
        <f t="shared" si="1"/>
        <v>80</v>
      </c>
      <c r="B86" s="16" t="s">
        <v>161</v>
      </c>
      <c r="C86" s="22" t="s">
        <v>162</v>
      </c>
      <c r="D86" s="15">
        <v>2018</v>
      </c>
      <c r="E86" s="29">
        <v>1948</v>
      </c>
      <c r="F86" s="5"/>
      <c r="G86" s="5"/>
      <c r="H86" s="5"/>
      <c r="I86" s="6"/>
      <c r="J86" s="7"/>
      <c r="K86" s="7"/>
      <c r="L86" s="7"/>
      <c r="M86" s="7"/>
      <c r="N86" s="7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</row>
    <row r="87" spans="1:233" s="10" customFormat="1" ht="27.75" customHeight="1">
      <c r="A87" s="9">
        <f t="shared" si="1"/>
        <v>81</v>
      </c>
      <c r="B87" s="16" t="s">
        <v>163</v>
      </c>
      <c r="C87" s="22" t="s">
        <v>164</v>
      </c>
      <c r="D87" s="15">
        <v>2018</v>
      </c>
      <c r="E87" s="29">
        <v>2379.6</v>
      </c>
      <c r="F87" s="5"/>
      <c r="G87" s="5"/>
      <c r="H87" s="5"/>
      <c r="I87" s="6"/>
      <c r="J87" s="7"/>
      <c r="K87" s="7"/>
      <c r="L87" s="7"/>
      <c r="M87" s="7"/>
      <c r="N87" s="7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</row>
    <row r="88" spans="1:233" s="8" customFormat="1" ht="27.75" customHeight="1">
      <c r="A88" s="9">
        <f t="shared" si="1"/>
        <v>82</v>
      </c>
      <c r="B88" s="16" t="s">
        <v>165</v>
      </c>
      <c r="C88" s="22" t="s">
        <v>166</v>
      </c>
      <c r="D88" s="15">
        <v>2018</v>
      </c>
      <c r="E88" s="29">
        <v>3151.8</v>
      </c>
      <c r="F88" s="5"/>
      <c r="G88" s="5"/>
      <c r="H88" s="5"/>
      <c r="I88" s="6"/>
      <c r="J88" s="7"/>
      <c r="K88" s="7"/>
      <c r="L88" s="7"/>
      <c r="M88" s="7"/>
      <c r="N88" s="7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</row>
    <row r="89" spans="1:233" s="8" customFormat="1" ht="27.75" customHeight="1">
      <c r="A89" s="9">
        <f t="shared" si="1"/>
        <v>83</v>
      </c>
      <c r="B89" s="16" t="s">
        <v>167</v>
      </c>
      <c r="C89" s="22" t="s">
        <v>168</v>
      </c>
      <c r="D89" s="15">
        <v>2018</v>
      </c>
      <c r="E89" s="29">
        <v>2802</v>
      </c>
      <c r="F89" s="5"/>
      <c r="G89" s="5"/>
      <c r="H89" s="5"/>
      <c r="I89" s="6"/>
      <c r="J89" s="7"/>
      <c r="K89" s="7"/>
      <c r="L89" s="7"/>
      <c r="M89" s="7"/>
      <c r="N89" s="7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</row>
    <row r="90" spans="1:233" s="8" customFormat="1" ht="27.75" customHeight="1">
      <c r="A90" s="9">
        <f t="shared" si="1"/>
        <v>84</v>
      </c>
      <c r="B90" s="16" t="s">
        <v>169</v>
      </c>
      <c r="C90" s="22" t="s">
        <v>170</v>
      </c>
      <c r="D90" s="15">
        <v>2018</v>
      </c>
      <c r="E90" s="29">
        <v>4566.2</v>
      </c>
      <c r="F90" s="5"/>
      <c r="G90" s="5"/>
      <c r="H90" s="5"/>
      <c r="I90" s="6"/>
      <c r="J90" s="7"/>
      <c r="K90" s="7"/>
      <c r="L90" s="7"/>
      <c r="M90" s="7"/>
      <c r="N90" s="7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</row>
    <row r="91" spans="1:233" s="8" customFormat="1" ht="27.75" customHeight="1">
      <c r="A91" s="9">
        <f t="shared" si="1"/>
        <v>85</v>
      </c>
      <c r="B91" s="16" t="s">
        <v>171</v>
      </c>
      <c r="C91" s="22" t="s">
        <v>172</v>
      </c>
      <c r="D91" s="15">
        <v>2018</v>
      </c>
      <c r="E91" s="29">
        <v>5600.2</v>
      </c>
      <c r="F91" s="5"/>
      <c r="G91" s="5"/>
      <c r="H91" s="5"/>
      <c r="I91" s="6"/>
      <c r="J91" s="7"/>
      <c r="K91" s="7"/>
      <c r="L91" s="7"/>
      <c r="M91" s="7"/>
      <c r="N91" s="7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</row>
    <row r="92" spans="1:233" s="10" customFormat="1" ht="27.75" customHeight="1">
      <c r="A92" s="9">
        <f t="shared" si="1"/>
        <v>86</v>
      </c>
      <c r="B92" s="16" t="s">
        <v>173</v>
      </c>
      <c r="C92" s="22" t="s">
        <v>174</v>
      </c>
      <c r="D92" s="15">
        <v>2018</v>
      </c>
      <c r="E92" s="29">
        <v>2797.4</v>
      </c>
      <c r="F92" s="5"/>
      <c r="G92" s="5"/>
      <c r="H92" s="5"/>
      <c r="I92" s="6"/>
      <c r="J92" s="7"/>
      <c r="K92" s="7"/>
      <c r="L92" s="7"/>
      <c r="M92" s="7"/>
      <c r="N92" s="7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</row>
    <row r="93" spans="1:233" s="8" customFormat="1" ht="27.75" customHeight="1">
      <c r="A93" s="9">
        <f t="shared" si="1"/>
        <v>87</v>
      </c>
      <c r="B93" s="16" t="s">
        <v>175</v>
      </c>
      <c r="C93" s="22" t="s">
        <v>176</v>
      </c>
      <c r="D93" s="15">
        <v>2018</v>
      </c>
      <c r="E93" s="29">
        <v>7311</v>
      </c>
      <c r="F93" s="5"/>
      <c r="G93" s="5"/>
      <c r="H93" s="5"/>
      <c r="I93" s="6"/>
      <c r="J93" s="7"/>
      <c r="K93" s="7"/>
      <c r="L93" s="7"/>
      <c r="M93" s="7"/>
      <c r="N93" s="7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</row>
    <row r="94" spans="1:233" s="11" customFormat="1" ht="27.75" customHeight="1">
      <c r="A94" s="9">
        <f t="shared" si="1"/>
        <v>88</v>
      </c>
      <c r="B94" s="16" t="s">
        <v>177</v>
      </c>
      <c r="C94" s="22" t="s">
        <v>178</v>
      </c>
      <c r="D94" s="15">
        <v>2018</v>
      </c>
      <c r="E94" s="29">
        <v>6359.8</v>
      </c>
      <c r="F94" s="5"/>
      <c r="G94" s="5"/>
      <c r="H94" s="5"/>
      <c r="I94" s="6"/>
      <c r="J94" s="7"/>
      <c r="K94" s="7"/>
      <c r="L94" s="7"/>
      <c r="M94" s="7"/>
      <c r="N94" s="7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</row>
    <row r="95" spans="1:233" s="10" customFormat="1" ht="27.75" customHeight="1">
      <c r="A95" s="9">
        <f t="shared" si="1"/>
        <v>89</v>
      </c>
      <c r="B95" s="17" t="s">
        <v>179</v>
      </c>
      <c r="C95" s="23" t="s">
        <v>180</v>
      </c>
      <c r="D95" s="15">
        <v>2018</v>
      </c>
      <c r="E95" s="29">
        <v>4201.6000000000004</v>
      </c>
      <c r="F95" s="5"/>
      <c r="G95" s="5"/>
      <c r="H95" s="5"/>
      <c r="I95" s="6"/>
      <c r="J95" s="7"/>
      <c r="K95" s="7"/>
      <c r="L95" s="7"/>
      <c r="M95" s="7"/>
      <c r="N95" s="7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</row>
    <row r="96" spans="1:233" s="8" customFormat="1" ht="27.75" customHeight="1">
      <c r="A96" s="9">
        <f t="shared" si="1"/>
        <v>90</v>
      </c>
      <c r="B96" s="16" t="s">
        <v>181</v>
      </c>
      <c r="C96" s="22" t="s">
        <v>182</v>
      </c>
      <c r="D96" s="15">
        <v>2018</v>
      </c>
      <c r="E96" s="29">
        <v>6739.8</v>
      </c>
      <c r="F96" s="5"/>
      <c r="G96" s="5"/>
      <c r="H96" s="5"/>
      <c r="I96" s="6"/>
      <c r="J96" s="7"/>
      <c r="K96" s="7"/>
      <c r="L96" s="7"/>
      <c r="M96" s="7"/>
      <c r="N96" s="7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</row>
    <row r="97" spans="1:234" s="11" customFormat="1" ht="27.75" customHeight="1">
      <c r="A97" s="9">
        <f t="shared" si="1"/>
        <v>91</v>
      </c>
      <c r="B97" s="17" t="s">
        <v>183</v>
      </c>
      <c r="C97" s="23" t="s">
        <v>184</v>
      </c>
      <c r="D97" s="15">
        <v>2018</v>
      </c>
      <c r="E97" s="29">
        <v>3032</v>
      </c>
      <c r="F97" s="5"/>
      <c r="G97" s="5"/>
      <c r="H97" s="5"/>
      <c r="I97" s="6"/>
      <c r="J97" s="7"/>
      <c r="K97" s="7"/>
      <c r="L97" s="7"/>
      <c r="M97" s="7"/>
      <c r="N97" s="7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</row>
    <row r="98" spans="1:234" s="8" customFormat="1" ht="27.75" customHeight="1">
      <c r="A98" s="9">
        <f t="shared" si="1"/>
        <v>92</v>
      </c>
      <c r="B98" s="17" t="s">
        <v>185</v>
      </c>
      <c r="C98" s="23" t="s">
        <v>186</v>
      </c>
      <c r="D98" s="15">
        <v>2018</v>
      </c>
      <c r="E98" s="29">
        <v>1576</v>
      </c>
      <c r="F98" s="4"/>
      <c r="G98" s="5"/>
      <c r="H98" s="5"/>
      <c r="I98" s="5"/>
      <c r="J98" s="6"/>
      <c r="K98" s="7"/>
      <c r="L98" s="7"/>
      <c r="M98" s="7"/>
      <c r="N98" s="7"/>
      <c r="O98" s="7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</row>
    <row r="99" spans="1:234" s="8" customFormat="1" ht="27.75" customHeight="1">
      <c r="A99" s="9">
        <f t="shared" si="1"/>
        <v>93</v>
      </c>
      <c r="B99" s="16" t="s">
        <v>187</v>
      </c>
      <c r="C99" s="22" t="s">
        <v>188</v>
      </c>
      <c r="D99" s="15">
        <v>2018</v>
      </c>
      <c r="E99" s="29">
        <v>4665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/>
      <c r="GZ99" s="12"/>
      <c r="HA99" s="12"/>
      <c r="HB99" s="12"/>
      <c r="HC99" s="12"/>
      <c r="HD99" s="12"/>
      <c r="HE99" s="12"/>
      <c r="HF99" s="12"/>
      <c r="HG99" s="12"/>
      <c r="HH99" s="12"/>
      <c r="HI99" s="12"/>
      <c r="HJ99" s="12"/>
      <c r="HK99" s="12"/>
      <c r="HL99" s="12"/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/>
      <c r="HX99" s="12"/>
      <c r="HY99" s="12"/>
      <c r="HZ99" s="12"/>
    </row>
    <row r="100" spans="1:234" s="8" customFormat="1" ht="27.75" customHeight="1">
      <c r="A100" s="9">
        <f t="shared" si="1"/>
        <v>94</v>
      </c>
      <c r="B100" s="16" t="s">
        <v>189</v>
      </c>
      <c r="C100" s="22" t="s">
        <v>190</v>
      </c>
      <c r="D100" s="15">
        <v>2018</v>
      </c>
      <c r="E100" s="29">
        <v>1854.2</v>
      </c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/>
      <c r="HY100" s="12"/>
      <c r="HZ100" s="12"/>
    </row>
    <row r="101" spans="1:234" s="8" customFormat="1" ht="27.75" customHeight="1">
      <c r="A101" s="9">
        <f t="shared" si="1"/>
        <v>95</v>
      </c>
      <c r="B101" s="16" t="s">
        <v>191</v>
      </c>
      <c r="C101" s="22" t="s">
        <v>192</v>
      </c>
      <c r="D101" s="15">
        <v>2018</v>
      </c>
      <c r="E101" s="29">
        <v>1865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/>
      <c r="GZ101" s="12"/>
      <c r="HA101" s="12"/>
      <c r="HB101" s="12"/>
      <c r="HC101" s="12"/>
      <c r="HD101" s="12"/>
      <c r="HE101" s="12"/>
      <c r="HF101" s="12"/>
      <c r="HG101" s="12"/>
      <c r="HH101" s="12"/>
      <c r="HI101" s="12"/>
      <c r="HJ101" s="12"/>
      <c r="HK101" s="12"/>
      <c r="HL101" s="12"/>
      <c r="HM101" s="12"/>
      <c r="HN101" s="12"/>
      <c r="HO101" s="12"/>
      <c r="HP101" s="12"/>
      <c r="HQ101" s="12"/>
      <c r="HR101" s="12"/>
      <c r="HS101" s="12"/>
      <c r="HT101" s="12"/>
      <c r="HU101" s="12"/>
      <c r="HV101" s="12"/>
      <c r="HW101" s="12"/>
      <c r="HX101" s="12"/>
      <c r="HY101" s="12"/>
      <c r="HZ101" s="12"/>
    </row>
    <row r="102" spans="1:234" s="8" customFormat="1" ht="27.75" customHeight="1">
      <c r="A102" s="9">
        <f t="shared" si="1"/>
        <v>96</v>
      </c>
      <c r="B102" s="16" t="s">
        <v>193</v>
      </c>
      <c r="C102" s="22" t="s">
        <v>194</v>
      </c>
      <c r="D102" s="15">
        <v>2018</v>
      </c>
      <c r="E102" s="29">
        <v>7970</v>
      </c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</row>
    <row r="103" spans="1:234" s="8" customFormat="1" ht="27.75" customHeight="1">
      <c r="A103" s="9">
        <f t="shared" si="1"/>
        <v>97</v>
      </c>
      <c r="B103" s="16" t="s">
        <v>195</v>
      </c>
      <c r="C103" s="22" t="s">
        <v>196</v>
      </c>
      <c r="D103" s="15">
        <v>2018</v>
      </c>
      <c r="E103" s="29">
        <v>3732.8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</row>
    <row r="104" spans="1:234" s="8" customFormat="1" ht="27.75" customHeight="1">
      <c r="A104" s="9">
        <f t="shared" si="1"/>
        <v>98</v>
      </c>
      <c r="B104" s="16" t="s">
        <v>197</v>
      </c>
      <c r="C104" s="22" t="s">
        <v>198</v>
      </c>
      <c r="D104" s="15">
        <v>2018</v>
      </c>
      <c r="E104" s="29">
        <v>1860</v>
      </c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</row>
    <row r="105" spans="1:234" s="8" customFormat="1" ht="27.75" customHeight="1">
      <c r="A105" s="9">
        <f t="shared" si="1"/>
        <v>99</v>
      </c>
      <c r="B105" s="16" t="s">
        <v>199</v>
      </c>
      <c r="C105" s="22" t="s">
        <v>200</v>
      </c>
      <c r="D105" s="15">
        <v>2018</v>
      </c>
      <c r="E105" s="29">
        <v>2778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</row>
    <row r="106" spans="1:234" s="8" customFormat="1" ht="27.75" customHeight="1">
      <c r="A106" s="9">
        <f t="shared" si="1"/>
        <v>100</v>
      </c>
      <c r="B106" s="16" t="s">
        <v>201</v>
      </c>
      <c r="C106" s="22" t="s">
        <v>202</v>
      </c>
      <c r="D106" s="15">
        <v>2018</v>
      </c>
      <c r="E106" s="29">
        <v>5594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</row>
    <row r="107" spans="1:234" s="8" customFormat="1" ht="27.75" customHeight="1">
      <c r="A107" s="9">
        <f t="shared" si="1"/>
        <v>101</v>
      </c>
      <c r="B107" s="16" t="s">
        <v>203</v>
      </c>
      <c r="C107" s="22" t="s">
        <v>204</v>
      </c>
      <c r="D107" s="15">
        <v>2018</v>
      </c>
      <c r="E107" s="29">
        <v>2806.8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/>
      <c r="HY107" s="12"/>
      <c r="HZ107" s="12"/>
    </row>
    <row r="108" spans="1:234" s="8" customFormat="1" ht="27.75" customHeight="1">
      <c r="A108" s="9">
        <f t="shared" si="1"/>
        <v>102</v>
      </c>
      <c r="B108" s="16" t="s">
        <v>205</v>
      </c>
      <c r="C108" s="22" t="s">
        <v>206</v>
      </c>
      <c r="D108" s="15">
        <v>2018</v>
      </c>
      <c r="E108" s="29">
        <v>1864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/>
      <c r="HY108" s="12"/>
      <c r="HZ108" s="12"/>
    </row>
    <row r="109" spans="1:234" s="8" customFormat="1" ht="27.75" customHeight="1">
      <c r="A109" s="9">
        <f t="shared" si="1"/>
        <v>103</v>
      </c>
      <c r="B109" s="16" t="s">
        <v>207</v>
      </c>
      <c r="C109" s="22" t="s">
        <v>208</v>
      </c>
      <c r="D109" s="15">
        <v>2018</v>
      </c>
      <c r="E109" s="29">
        <v>1835.8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/>
      <c r="HY109" s="12"/>
      <c r="HZ109" s="12"/>
    </row>
    <row r="110" spans="1:234" s="8" customFormat="1" ht="27.75" customHeight="1">
      <c r="A110" s="9">
        <f t="shared" si="1"/>
        <v>104</v>
      </c>
      <c r="B110" s="16" t="s">
        <v>209</v>
      </c>
      <c r="C110" s="22" t="s">
        <v>210</v>
      </c>
      <c r="D110" s="15">
        <v>2018</v>
      </c>
      <c r="E110" s="29">
        <v>2790</v>
      </c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</row>
    <row r="111" spans="1:234" s="8" customFormat="1" ht="27.75" customHeight="1">
      <c r="A111" s="9">
        <f t="shared" si="1"/>
        <v>105</v>
      </c>
      <c r="B111" s="17" t="s">
        <v>211</v>
      </c>
      <c r="C111" s="23" t="s">
        <v>212</v>
      </c>
      <c r="D111" s="15">
        <v>2018</v>
      </c>
      <c r="E111" s="29">
        <v>14503.6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/>
      <c r="HY111" s="12"/>
      <c r="HZ111" s="12"/>
    </row>
    <row r="112" spans="1:234" s="8" customFormat="1" ht="27.75" customHeight="1">
      <c r="A112" s="9">
        <f t="shared" si="1"/>
        <v>106</v>
      </c>
      <c r="B112" s="16" t="s">
        <v>213</v>
      </c>
      <c r="C112" s="22" t="s">
        <v>214</v>
      </c>
      <c r="D112" s="15">
        <v>2018</v>
      </c>
      <c r="E112" s="29">
        <v>2172.6</v>
      </c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/>
      <c r="HY112" s="12"/>
      <c r="HZ112" s="12"/>
    </row>
    <row r="113" spans="1:234" s="8" customFormat="1" ht="27.75" customHeight="1">
      <c r="A113" s="9">
        <f t="shared" si="1"/>
        <v>107</v>
      </c>
      <c r="B113" s="17" t="s">
        <v>215</v>
      </c>
      <c r="C113" s="23" t="s">
        <v>216</v>
      </c>
      <c r="D113" s="15">
        <v>2018</v>
      </c>
      <c r="E113" s="29">
        <v>3525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/>
      <c r="HY113" s="12"/>
      <c r="HZ113" s="12"/>
    </row>
    <row r="114" spans="1:234" s="8" customFormat="1" ht="27.75" customHeight="1">
      <c r="A114" s="9">
        <f t="shared" si="1"/>
        <v>108</v>
      </c>
      <c r="B114" s="16" t="s">
        <v>217</v>
      </c>
      <c r="C114" s="22" t="s">
        <v>218</v>
      </c>
      <c r="D114" s="15">
        <v>2018</v>
      </c>
      <c r="E114" s="29">
        <v>1854.2</v>
      </c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/>
      <c r="HY114" s="12"/>
      <c r="HZ114" s="12"/>
    </row>
    <row r="115" spans="1:234" s="8" customFormat="1" ht="27.75" customHeight="1">
      <c r="A115" s="9">
        <f t="shared" si="1"/>
        <v>109</v>
      </c>
      <c r="B115" s="16" t="s">
        <v>219</v>
      </c>
      <c r="C115" s="22" t="s">
        <v>220</v>
      </c>
      <c r="D115" s="15">
        <v>2018</v>
      </c>
      <c r="E115" s="29">
        <v>4197.8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</row>
    <row r="116" spans="1:234" s="8" customFormat="1" ht="27.75" customHeight="1">
      <c r="A116" s="9">
        <f t="shared" si="1"/>
        <v>110</v>
      </c>
      <c r="B116" s="16" t="s">
        <v>221</v>
      </c>
      <c r="C116" s="22" t="s">
        <v>222</v>
      </c>
      <c r="D116" s="15">
        <v>2018</v>
      </c>
      <c r="E116" s="29">
        <v>2808</v>
      </c>
      <c r="F116" s="4"/>
      <c r="G116" s="5"/>
      <c r="H116" s="5"/>
      <c r="I116" s="5"/>
      <c r="J116" s="6"/>
      <c r="K116" s="7"/>
      <c r="L116" s="7"/>
      <c r="M116" s="7"/>
      <c r="N116" s="7"/>
      <c r="O116" s="7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</row>
    <row r="117" spans="1:234" s="8" customFormat="1" ht="27.75" customHeight="1">
      <c r="A117" s="9">
        <f t="shared" si="1"/>
        <v>111</v>
      </c>
      <c r="B117" s="16" t="s">
        <v>223</v>
      </c>
      <c r="C117" s="22" t="s">
        <v>224</v>
      </c>
      <c r="D117" s="15">
        <v>2018</v>
      </c>
      <c r="E117" s="29">
        <v>1998</v>
      </c>
      <c r="F117" s="4"/>
      <c r="G117" s="5"/>
      <c r="H117" s="5"/>
      <c r="I117" s="5"/>
      <c r="J117" s="6"/>
      <c r="K117" s="7"/>
      <c r="L117" s="7"/>
      <c r="M117" s="7"/>
      <c r="N117" s="7"/>
      <c r="O117" s="7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</row>
    <row r="118" spans="1:234" s="8" customFormat="1" ht="27.75" customHeight="1">
      <c r="A118" s="9">
        <f t="shared" si="1"/>
        <v>112</v>
      </c>
      <c r="B118" s="17" t="s">
        <v>225</v>
      </c>
      <c r="C118" s="23" t="s">
        <v>226</v>
      </c>
      <c r="D118" s="15">
        <v>2018</v>
      </c>
      <c r="E118" s="29">
        <v>2334.8000000000002</v>
      </c>
      <c r="F118" s="4"/>
      <c r="G118" s="5"/>
      <c r="H118" s="5"/>
      <c r="I118" s="5"/>
      <c r="J118" s="6"/>
      <c r="K118" s="7"/>
      <c r="L118" s="7"/>
      <c r="M118" s="7"/>
      <c r="N118" s="7"/>
      <c r="O118" s="7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</row>
    <row r="119" spans="1:234" s="8" customFormat="1" ht="27.75" customHeight="1">
      <c r="A119" s="9">
        <f t="shared" si="1"/>
        <v>113</v>
      </c>
      <c r="B119" s="17" t="s">
        <v>227</v>
      </c>
      <c r="C119" s="23" t="s">
        <v>228</v>
      </c>
      <c r="D119" s="15">
        <v>2018</v>
      </c>
      <c r="E119" s="29">
        <v>10264.200000000001</v>
      </c>
      <c r="F119" s="4"/>
      <c r="G119" s="5"/>
      <c r="H119" s="5"/>
      <c r="I119" s="5"/>
      <c r="J119" s="6"/>
      <c r="K119" s="7"/>
      <c r="L119" s="7"/>
      <c r="M119" s="7"/>
      <c r="N119" s="7"/>
      <c r="O119" s="7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</row>
    <row r="120" spans="1:234" s="8" customFormat="1" ht="27.75" customHeight="1">
      <c r="A120" s="9">
        <f t="shared" si="1"/>
        <v>114</v>
      </c>
      <c r="B120" s="16" t="s">
        <v>229</v>
      </c>
      <c r="C120" s="22" t="s">
        <v>230</v>
      </c>
      <c r="D120" s="15">
        <v>2018</v>
      </c>
      <c r="E120" s="29">
        <v>1862</v>
      </c>
      <c r="F120" s="4"/>
      <c r="G120" s="5"/>
      <c r="H120" s="5"/>
      <c r="I120" s="5"/>
      <c r="J120" s="6"/>
      <c r="K120" s="7"/>
      <c r="L120" s="7"/>
      <c r="M120" s="7"/>
      <c r="N120" s="7"/>
      <c r="O120" s="7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</row>
    <row r="121" spans="1:234" s="8" customFormat="1" ht="27.75" customHeight="1">
      <c r="A121" s="9">
        <f t="shared" si="1"/>
        <v>115</v>
      </c>
      <c r="B121" s="16" t="s">
        <v>231</v>
      </c>
      <c r="C121" s="22" t="s">
        <v>232</v>
      </c>
      <c r="D121" s="15">
        <v>2018</v>
      </c>
      <c r="E121" s="29">
        <v>4127.2</v>
      </c>
      <c r="F121" s="4"/>
      <c r="G121" s="5"/>
      <c r="H121" s="5"/>
      <c r="I121" s="5"/>
      <c r="J121" s="6"/>
      <c r="K121" s="7"/>
      <c r="L121" s="7"/>
      <c r="M121" s="7"/>
      <c r="N121" s="7"/>
      <c r="O121" s="7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</row>
    <row r="122" spans="1:234" s="8" customFormat="1" ht="27.75" customHeight="1">
      <c r="A122" s="9">
        <f t="shared" si="1"/>
        <v>116</v>
      </c>
      <c r="B122" s="16" t="s">
        <v>233</v>
      </c>
      <c r="C122" s="22" t="s">
        <v>234</v>
      </c>
      <c r="D122" s="15">
        <v>2018</v>
      </c>
      <c r="E122" s="29">
        <v>9360</v>
      </c>
      <c r="F122" s="4"/>
      <c r="G122" s="5"/>
      <c r="H122" s="5"/>
      <c r="I122" s="5"/>
      <c r="J122" s="6"/>
      <c r="K122" s="7"/>
      <c r="L122" s="7"/>
      <c r="M122" s="7"/>
      <c r="N122" s="7"/>
      <c r="O122" s="7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</row>
    <row r="123" spans="1:234" s="10" customFormat="1" ht="27.75" customHeight="1">
      <c r="A123" s="9">
        <f t="shared" si="1"/>
        <v>117</v>
      </c>
      <c r="B123" s="16" t="s">
        <v>235</v>
      </c>
      <c r="C123" s="22" t="s">
        <v>236</v>
      </c>
      <c r="D123" s="15">
        <v>2018</v>
      </c>
      <c r="E123" s="29">
        <v>4681</v>
      </c>
      <c r="F123" s="4"/>
      <c r="G123" s="5"/>
      <c r="H123" s="5"/>
      <c r="I123" s="5"/>
      <c r="J123" s="6"/>
      <c r="K123" s="7"/>
      <c r="L123" s="7"/>
      <c r="M123" s="7"/>
      <c r="N123" s="7"/>
      <c r="O123" s="7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</row>
    <row r="124" spans="1:234" s="8" customFormat="1" ht="27.75" customHeight="1">
      <c r="A124" s="9">
        <f t="shared" si="1"/>
        <v>118</v>
      </c>
      <c r="B124" s="16" t="s">
        <v>237</v>
      </c>
      <c r="C124" s="22" t="s">
        <v>238</v>
      </c>
      <c r="D124" s="15">
        <v>2018</v>
      </c>
      <c r="E124" s="29">
        <v>1839</v>
      </c>
      <c r="F124" s="4"/>
      <c r="G124" s="5"/>
      <c r="H124" s="5"/>
      <c r="I124" s="5"/>
      <c r="J124" s="6"/>
      <c r="K124" s="7"/>
      <c r="L124" s="7"/>
      <c r="M124" s="7"/>
      <c r="N124" s="7"/>
      <c r="O124" s="7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</row>
    <row r="125" spans="1:234" s="8" customFormat="1" ht="27.75" customHeight="1">
      <c r="A125" s="9">
        <f t="shared" si="1"/>
        <v>119</v>
      </c>
      <c r="B125" s="16" t="s">
        <v>239</v>
      </c>
      <c r="C125" s="22" t="s">
        <v>240</v>
      </c>
      <c r="D125" s="15">
        <v>2018</v>
      </c>
      <c r="E125" s="29">
        <v>18000</v>
      </c>
      <c r="F125" s="4"/>
      <c r="G125" s="5"/>
      <c r="H125" s="5"/>
      <c r="I125" s="5"/>
      <c r="J125" s="6"/>
      <c r="K125" s="7"/>
      <c r="L125" s="7"/>
      <c r="M125" s="7"/>
      <c r="N125" s="7"/>
      <c r="O125" s="7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</row>
    <row r="126" spans="1:234" s="8" customFormat="1" ht="27.75" customHeight="1">
      <c r="A126" s="9">
        <f t="shared" si="1"/>
        <v>120</v>
      </c>
      <c r="B126" s="16" t="s">
        <v>241</v>
      </c>
      <c r="C126" s="22" t="s">
        <v>242</v>
      </c>
      <c r="D126" s="15">
        <v>2018</v>
      </c>
      <c r="E126" s="29">
        <v>2790.6</v>
      </c>
      <c r="F126" s="4"/>
      <c r="G126" s="5"/>
      <c r="H126" s="5"/>
      <c r="I126" s="5"/>
      <c r="J126" s="6"/>
      <c r="K126" s="7"/>
      <c r="L126" s="7"/>
      <c r="M126" s="7"/>
      <c r="N126" s="7"/>
      <c r="O126" s="7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</row>
    <row r="127" spans="1:234" s="8" customFormat="1" ht="27.75" customHeight="1">
      <c r="A127" s="9">
        <f t="shared" si="1"/>
        <v>121</v>
      </c>
      <c r="B127" s="16" t="s">
        <v>243</v>
      </c>
      <c r="C127" s="22" t="s">
        <v>244</v>
      </c>
      <c r="D127" s="15">
        <v>2018</v>
      </c>
      <c r="E127" s="29">
        <v>2381</v>
      </c>
      <c r="F127" s="4"/>
      <c r="G127" s="5"/>
      <c r="H127" s="5"/>
      <c r="I127" s="5"/>
      <c r="J127" s="6"/>
      <c r="K127" s="7"/>
      <c r="L127" s="7"/>
      <c r="M127" s="7"/>
      <c r="N127" s="7"/>
      <c r="O127" s="7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</row>
    <row r="128" spans="1:234" s="8" customFormat="1" ht="27.75" customHeight="1">
      <c r="A128" s="9">
        <f t="shared" si="1"/>
        <v>122</v>
      </c>
      <c r="B128" s="16" t="s">
        <v>245</v>
      </c>
      <c r="C128" s="22" t="s">
        <v>246</v>
      </c>
      <c r="D128" s="15">
        <v>2018</v>
      </c>
      <c r="E128" s="29">
        <v>2803</v>
      </c>
      <c r="F128" s="4"/>
      <c r="G128" s="5"/>
      <c r="H128" s="5"/>
      <c r="I128" s="5"/>
      <c r="J128" s="6"/>
      <c r="K128" s="7"/>
      <c r="L128" s="7"/>
      <c r="M128" s="7"/>
      <c r="N128" s="7"/>
      <c r="O128" s="7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  <c r="GZ128" s="2"/>
      <c r="HA128" s="2"/>
      <c r="HB128" s="2"/>
      <c r="HC128" s="2"/>
      <c r="HD128" s="2"/>
      <c r="HE128" s="2"/>
      <c r="HF128" s="2"/>
      <c r="HG128" s="2"/>
      <c r="HH128" s="2"/>
      <c r="HI128" s="2"/>
      <c r="HJ128" s="2"/>
      <c r="HK128" s="2"/>
      <c r="HL128" s="2"/>
      <c r="HM128" s="2"/>
      <c r="HN128" s="2"/>
      <c r="HO128" s="2"/>
      <c r="HP128" s="2"/>
      <c r="HQ128" s="2"/>
      <c r="HR128" s="2"/>
      <c r="HS128" s="2"/>
      <c r="HT128" s="2"/>
      <c r="HU128" s="2"/>
      <c r="HV128" s="2"/>
      <c r="HW128" s="2"/>
      <c r="HX128" s="2"/>
      <c r="HY128" s="2"/>
    </row>
    <row r="129" spans="1:233" s="8" customFormat="1" ht="27.75" customHeight="1">
      <c r="A129" s="9">
        <f t="shared" si="1"/>
        <v>123</v>
      </c>
      <c r="B129" s="16" t="s">
        <v>247</v>
      </c>
      <c r="C129" s="22" t="s">
        <v>248</v>
      </c>
      <c r="D129" s="15">
        <v>2018</v>
      </c>
      <c r="E129" s="29">
        <v>6694.8</v>
      </c>
      <c r="F129" s="4"/>
      <c r="G129" s="5"/>
      <c r="H129" s="5"/>
      <c r="I129" s="5"/>
      <c r="J129" s="6"/>
      <c r="K129" s="7"/>
      <c r="L129" s="7"/>
      <c r="M129" s="7"/>
      <c r="N129" s="7"/>
      <c r="O129" s="7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</row>
    <row r="130" spans="1:233" s="8" customFormat="1" ht="27.75" customHeight="1">
      <c r="A130" s="9">
        <f t="shared" si="1"/>
        <v>124</v>
      </c>
      <c r="B130" s="19" t="s">
        <v>249</v>
      </c>
      <c r="C130" s="25" t="s">
        <v>250</v>
      </c>
      <c r="D130" s="15">
        <v>2018</v>
      </c>
      <c r="E130" s="29">
        <v>2794.4</v>
      </c>
      <c r="F130" s="4"/>
      <c r="G130" s="5"/>
      <c r="H130" s="5"/>
      <c r="I130" s="5"/>
      <c r="J130" s="6"/>
      <c r="K130" s="7"/>
      <c r="L130" s="7"/>
      <c r="M130" s="7"/>
      <c r="N130" s="7"/>
      <c r="O130" s="7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</row>
    <row r="131" spans="1:233" s="8" customFormat="1" ht="27.75" customHeight="1">
      <c r="A131" s="9">
        <f t="shared" si="1"/>
        <v>125</v>
      </c>
      <c r="B131" s="19" t="s">
        <v>251</v>
      </c>
      <c r="C131" s="25" t="s">
        <v>252</v>
      </c>
      <c r="D131" s="15">
        <v>2018</v>
      </c>
      <c r="E131" s="29">
        <v>4641.6000000000004</v>
      </c>
      <c r="F131" s="4"/>
      <c r="G131" s="5"/>
      <c r="H131" s="5"/>
      <c r="I131" s="5"/>
      <c r="J131" s="6"/>
      <c r="K131" s="7"/>
      <c r="L131" s="7"/>
      <c r="M131" s="7"/>
      <c r="N131" s="7"/>
      <c r="O131" s="7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  <c r="GZ131" s="2"/>
      <c r="HA131" s="2"/>
      <c r="HB131" s="2"/>
      <c r="HC131" s="2"/>
      <c r="HD131" s="2"/>
      <c r="HE131" s="2"/>
      <c r="HF131" s="2"/>
      <c r="HG131" s="2"/>
      <c r="HH131" s="2"/>
      <c r="HI131" s="2"/>
      <c r="HJ131" s="2"/>
      <c r="HK131" s="2"/>
      <c r="HL131" s="2"/>
      <c r="HM131" s="2"/>
      <c r="HN131" s="2"/>
      <c r="HO131" s="2"/>
      <c r="HP131" s="2"/>
      <c r="HQ131" s="2"/>
      <c r="HR131" s="2"/>
      <c r="HS131" s="2"/>
      <c r="HT131" s="2"/>
      <c r="HU131" s="2"/>
      <c r="HV131" s="2"/>
      <c r="HW131" s="2"/>
      <c r="HX131" s="2"/>
      <c r="HY131" s="2"/>
    </row>
    <row r="132" spans="1:233" s="8" customFormat="1" ht="27.75" customHeight="1">
      <c r="A132" s="9">
        <f t="shared" si="1"/>
        <v>126</v>
      </c>
      <c r="B132" s="19" t="s">
        <v>253</v>
      </c>
      <c r="C132" s="26" t="s">
        <v>254</v>
      </c>
      <c r="D132" s="15">
        <v>2018</v>
      </c>
      <c r="E132" s="29">
        <v>25756.799999999999</v>
      </c>
      <c r="F132" s="5"/>
      <c r="G132" s="5"/>
      <c r="H132" s="5"/>
      <c r="I132" s="6"/>
      <c r="J132" s="7"/>
      <c r="K132" s="7"/>
      <c r="L132" s="7"/>
      <c r="M132" s="7"/>
      <c r="N132" s="7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  <c r="GZ132" s="2"/>
      <c r="HA132" s="2"/>
      <c r="HB132" s="2"/>
      <c r="HC132" s="2"/>
      <c r="HD132" s="2"/>
      <c r="HE132" s="2"/>
      <c r="HF132" s="2"/>
      <c r="HG132" s="2"/>
      <c r="HH132" s="2"/>
      <c r="HI132" s="2"/>
      <c r="HJ132" s="2"/>
      <c r="HK132" s="2"/>
      <c r="HL132" s="2"/>
      <c r="HM132" s="2"/>
      <c r="HN132" s="2"/>
      <c r="HO132" s="2"/>
      <c r="HP132" s="2"/>
      <c r="HQ132" s="2"/>
      <c r="HR132" s="2"/>
      <c r="HS132" s="2"/>
      <c r="HT132" s="2"/>
      <c r="HU132" s="2"/>
      <c r="HV132" s="2"/>
      <c r="HW132" s="2"/>
      <c r="HX132" s="2"/>
      <c r="HY132" s="2"/>
    </row>
    <row r="133" spans="1:233" s="8" customFormat="1" ht="27.75" customHeight="1">
      <c r="A133" s="9">
        <f t="shared" si="1"/>
        <v>127</v>
      </c>
      <c r="B133" s="20" t="s">
        <v>255</v>
      </c>
      <c r="C133" s="25" t="s">
        <v>256</v>
      </c>
      <c r="D133" s="15">
        <v>2018</v>
      </c>
      <c r="E133" s="29">
        <v>1862</v>
      </c>
      <c r="F133" s="5"/>
      <c r="G133" s="5"/>
      <c r="H133" s="5"/>
      <c r="I133" s="6"/>
      <c r="J133" s="7"/>
      <c r="K133" s="7"/>
      <c r="L133" s="7"/>
      <c r="M133" s="7"/>
      <c r="N133" s="7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  <c r="GZ133" s="2"/>
      <c r="HA133" s="2"/>
      <c r="HB133" s="2"/>
      <c r="HC133" s="2"/>
      <c r="HD133" s="2"/>
      <c r="HE133" s="2"/>
      <c r="HF133" s="2"/>
      <c r="HG133" s="2"/>
      <c r="HH133" s="2"/>
      <c r="HI133" s="2"/>
      <c r="HJ133" s="2"/>
      <c r="HK133" s="2"/>
      <c r="HL133" s="2"/>
      <c r="HM133" s="2"/>
      <c r="HN133" s="2"/>
      <c r="HO133" s="2"/>
      <c r="HP133" s="2"/>
      <c r="HQ133" s="2"/>
      <c r="HR133" s="2"/>
      <c r="HS133" s="2"/>
      <c r="HT133" s="2"/>
      <c r="HU133" s="2"/>
      <c r="HV133" s="2"/>
      <c r="HW133" s="2"/>
      <c r="HX133" s="2"/>
      <c r="HY133" s="2"/>
    </row>
    <row r="134" spans="1:233" s="8" customFormat="1" ht="27.75" customHeight="1">
      <c r="A134" s="9">
        <f t="shared" si="1"/>
        <v>128</v>
      </c>
      <c r="B134" s="21" t="s">
        <v>257</v>
      </c>
      <c r="C134" s="27" t="s">
        <v>258</v>
      </c>
      <c r="D134" s="15">
        <v>2018</v>
      </c>
      <c r="E134" s="29">
        <v>1598</v>
      </c>
      <c r="F134" s="5"/>
      <c r="G134" s="5"/>
      <c r="H134" s="5"/>
      <c r="I134" s="6"/>
      <c r="J134" s="7"/>
      <c r="K134" s="7"/>
      <c r="L134" s="7"/>
      <c r="M134" s="7"/>
      <c r="N134" s="7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  <c r="GZ134" s="2"/>
      <c r="HA134" s="2"/>
      <c r="HB134" s="2"/>
      <c r="HC134" s="2"/>
      <c r="HD134" s="2"/>
      <c r="HE134" s="2"/>
      <c r="HF134" s="2"/>
      <c r="HG134" s="2"/>
      <c r="HH134" s="2"/>
      <c r="HI134" s="2"/>
      <c r="HJ134" s="2"/>
      <c r="HK134" s="2"/>
      <c r="HL134" s="2"/>
      <c r="HM134" s="2"/>
      <c r="HN134" s="2"/>
      <c r="HO134" s="2"/>
      <c r="HP134" s="2"/>
      <c r="HQ134" s="2"/>
      <c r="HR134" s="2"/>
      <c r="HS134" s="2"/>
      <c r="HT134" s="2"/>
      <c r="HU134" s="2"/>
      <c r="HV134" s="2"/>
      <c r="HW134" s="2"/>
      <c r="HX134" s="2"/>
      <c r="HY134" s="2"/>
    </row>
    <row r="135" spans="1:233" s="8" customFormat="1" ht="27.75" customHeight="1">
      <c r="A135" s="9">
        <f t="shared" si="1"/>
        <v>129</v>
      </c>
      <c r="B135" s="19" t="s">
        <v>259</v>
      </c>
      <c r="C135" s="25" t="s">
        <v>260</v>
      </c>
      <c r="D135" s="15">
        <v>2018</v>
      </c>
      <c r="E135" s="29">
        <v>2804.8</v>
      </c>
      <c r="F135" s="5"/>
      <c r="G135" s="5"/>
      <c r="H135" s="5"/>
      <c r="I135" s="6"/>
      <c r="J135" s="7"/>
      <c r="K135" s="7"/>
      <c r="L135" s="7"/>
      <c r="M135" s="7"/>
      <c r="N135" s="7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  <c r="GZ135" s="2"/>
      <c r="HA135" s="2"/>
      <c r="HB135" s="2"/>
      <c r="HC135" s="2"/>
      <c r="HD135" s="2"/>
      <c r="HE135" s="2"/>
      <c r="HF135" s="2"/>
      <c r="HG135" s="2"/>
      <c r="HH135" s="2"/>
      <c r="HI135" s="2"/>
      <c r="HJ135" s="2"/>
      <c r="HK135" s="2"/>
      <c r="HL135" s="2"/>
      <c r="HM135" s="2"/>
      <c r="HN135" s="2"/>
      <c r="HO135" s="2"/>
      <c r="HP135" s="2"/>
      <c r="HQ135" s="2"/>
      <c r="HR135" s="2"/>
      <c r="HS135" s="2"/>
      <c r="HT135" s="2"/>
      <c r="HU135" s="2"/>
      <c r="HV135" s="2"/>
      <c r="HW135" s="2"/>
      <c r="HX135" s="2"/>
      <c r="HY135" s="2"/>
    </row>
    <row r="136" spans="1:233" s="8" customFormat="1" ht="27.75" customHeight="1">
      <c r="A136" s="9">
        <f t="shared" si="1"/>
        <v>130</v>
      </c>
      <c r="B136" s="19" t="s">
        <v>261</v>
      </c>
      <c r="C136" s="25" t="s">
        <v>262</v>
      </c>
      <c r="D136" s="15">
        <v>2018</v>
      </c>
      <c r="E136" s="29">
        <v>2381.6</v>
      </c>
      <c r="F136" s="5"/>
      <c r="G136" s="5"/>
      <c r="H136" s="5"/>
      <c r="I136" s="6"/>
      <c r="J136" s="7"/>
      <c r="K136" s="7"/>
      <c r="L136" s="7"/>
      <c r="M136" s="7"/>
      <c r="N136" s="7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  <c r="GZ136" s="2"/>
      <c r="HA136" s="2"/>
      <c r="HB136" s="2"/>
      <c r="HC136" s="2"/>
      <c r="HD136" s="2"/>
      <c r="HE136" s="2"/>
      <c r="HF136" s="2"/>
      <c r="HG136" s="2"/>
      <c r="HH136" s="2"/>
      <c r="HI136" s="2"/>
      <c r="HJ136" s="2"/>
      <c r="HK136" s="2"/>
      <c r="HL136" s="2"/>
      <c r="HM136" s="2"/>
      <c r="HN136" s="2"/>
      <c r="HO136" s="2"/>
      <c r="HP136" s="2"/>
      <c r="HQ136" s="2"/>
      <c r="HR136" s="2"/>
      <c r="HS136" s="2"/>
      <c r="HT136" s="2"/>
      <c r="HU136" s="2"/>
      <c r="HV136" s="2"/>
      <c r="HW136" s="2"/>
      <c r="HX136" s="2"/>
      <c r="HY136" s="2"/>
    </row>
    <row r="137" spans="1:233" s="8" customFormat="1" ht="27.75" customHeight="1">
      <c r="A137" s="9">
        <f t="shared" ref="A137:A158" si="2">A136+1</f>
        <v>131</v>
      </c>
      <c r="B137" s="21" t="s">
        <v>263</v>
      </c>
      <c r="C137" s="27" t="s">
        <v>264</v>
      </c>
      <c r="D137" s="15">
        <v>2018</v>
      </c>
      <c r="E137" s="29">
        <v>1834.2</v>
      </c>
      <c r="F137" s="5"/>
      <c r="G137" s="5"/>
      <c r="H137" s="5"/>
      <c r="I137" s="6"/>
      <c r="J137" s="7"/>
      <c r="K137" s="7"/>
      <c r="L137" s="7"/>
      <c r="M137" s="7"/>
      <c r="N137" s="7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  <c r="GZ137" s="2"/>
      <c r="HA137" s="2"/>
      <c r="HB137" s="2"/>
      <c r="HC137" s="2"/>
      <c r="HD137" s="2"/>
      <c r="HE137" s="2"/>
      <c r="HF137" s="2"/>
      <c r="HG137" s="2"/>
      <c r="HH137" s="2"/>
      <c r="HI137" s="2"/>
      <c r="HJ137" s="2"/>
      <c r="HK137" s="2"/>
      <c r="HL137" s="2"/>
      <c r="HM137" s="2"/>
      <c r="HN137" s="2"/>
      <c r="HO137" s="2"/>
      <c r="HP137" s="2"/>
      <c r="HQ137" s="2"/>
      <c r="HR137" s="2"/>
      <c r="HS137" s="2"/>
      <c r="HT137" s="2"/>
      <c r="HU137" s="2"/>
      <c r="HV137" s="2"/>
      <c r="HW137" s="2"/>
      <c r="HX137" s="2"/>
      <c r="HY137" s="2"/>
    </row>
    <row r="138" spans="1:233" s="8" customFormat="1" ht="27.75" customHeight="1">
      <c r="A138" s="9">
        <f t="shared" si="2"/>
        <v>132</v>
      </c>
      <c r="B138" s="21" t="s">
        <v>265</v>
      </c>
      <c r="C138" s="27" t="s">
        <v>266</v>
      </c>
      <c r="D138" s="15">
        <v>2018</v>
      </c>
      <c r="E138" s="29">
        <v>1864</v>
      </c>
      <c r="F138" s="5"/>
      <c r="G138" s="5"/>
      <c r="H138" s="5"/>
      <c r="I138" s="6"/>
      <c r="J138" s="7"/>
      <c r="K138" s="7"/>
      <c r="L138" s="7"/>
      <c r="M138" s="7"/>
      <c r="N138" s="7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</row>
    <row r="139" spans="1:233" s="8" customFormat="1" ht="27.75" customHeight="1">
      <c r="A139" s="9">
        <f t="shared" si="2"/>
        <v>133</v>
      </c>
      <c r="B139" s="20" t="s">
        <v>267</v>
      </c>
      <c r="C139" s="25" t="s">
        <v>268</v>
      </c>
      <c r="D139" s="15">
        <v>2018</v>
      </c>
      <c r="E139" s="29">
        <v>1846</v>
      </c>
      <c r="F139" s="5"/>
      <c r="G139" s="5"/>
      <c r="H139" s="5"/>
      <c r="I139" s="6"/>
      <c r="J139" s="7"/>
      <c r="K139" s="7"/>
      <c r="L139" s="7"/>
      <c r="M139" s="7"/>
      <c r="N139" s="7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</row>
    <row r="140" spans="1:233" s="8" customFormat="1" ht="27.75" customHeight="1">
      <c r="A140" s="9">
        <f t="shared" si="2"/>
        <v>134</v>
      </c>
      <c r="B140" s="20" t="s">
        <v>269</v>
      </c>
      <c r="C140" s="26" t="s">
        <v>270</v>
      </c>
      <c r="D140" s="15">
        <v>2018</v>
      </c>
      <c r="E140" s="29">
        <v>6513.6</v>
      </c>
      <c r="F140" s="5"/>
      <c r="G140" s="5"/>
      <c r="H140" s="5"/>
      <c r="I140" s="6"/>
      <c r="J140" s="7"/>
      <c r="K140" s="7"/>
      <c r="L140" s="7"/>
      <c r="M140" s="7"/>
      <c r="N140" s="7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  <c r="GZ140" s="2"/>
      <c r="HA140" s="2"/>
      <c r="HB140" s="2"/>
      <c r="HC140" s="2"/>
      <c r="HD140" s="2"/>
      <c r="HE140" s="2"/>
      <c r="HF140" s="2"/>
      <c r="HG140" s="2"/>
      <c r="HH140" s="2"/>
      <c r="HI140" s="2"/>
      <c r="HJ140" s="2"/>
      <c r="HK140" s="2"/>
      <c r="HL140" s="2"/>
      <c r="HM140" s="2"/>
      <c r="HN140" s="2"/>
      <c r="HO140" s="2"/>
      <c r="HP140" s="2"/>
      <c r="HQ140" s="2"/>
      <c r="HR140" s="2"/>
      <c r="HS140" s="2"/>
      <c r="HT140" s="2"/>
      <c r="HU140" s="2"/>
      <c r="HV140" s="2"/>
      <c r="HW140" s="2"/>
      <c r="HX140" s="2"/>
      <c r="HY140" s="2"/>
    </row>
    <row r="141" spans="1:233" s="8" customFormat="1" ht="27.75" customHeight="1">
      <c r="A141" s="9">
        <f t="shared" si="2"/>
        <v>135</v>
      </c>
      <c r="B141" s="19" t="s">
        <v>271</v>
      </c>
      <c r="C141" s="25" t="s">
        <v>272</v>
      </c>
      <c r="D141" s="15">
        <v>2018</v>
      </c>
      <c r="E141" s="29">
        <v>2802</v>
      </c>
      <c r="F141" s="5"/>
      <c r="G141" s="5"/>
      <c r="H141" s="5"/>
      <c r="I141" s="6"/>
      <c r="J141" s="7"/>
      <c r="K141" s="7"/>
      <c r="L141" s="7"/>
      <c r="M141" s="7"/>
      <c r="N141" s="7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</row>
    <row r="142" spans="1:233" s="8" customFormat="1" ht="27.75" customHeight="1">
      <c r="A142" s="9">
        <f t="shared" si="2"/>
        <v>136</v>
      </c>
      <c r="B142" s="21" t="s">
        <v>273</v>
      </c>
      <c r="C142" s="25" t="s">
        <v>274</v>
      </c>
      <c r="D142" s="15">
        <v>2018</v>
      </c>
      <c r="E142" s="29">
        <v>1598</v>
      </c>
      <c r="F142" s="5"/>
      <c r="G142" s="5"/>
      <c r="H142" s="5"/>
      <c r="I142" s="6"/>
      <c r="J142" s="7"/>
      <c r="K142" s="7"/>
      <c r="L142" s="7"/>
      <c r="M142" s="7"/>
      <c r="N142" s="7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  <c r="GZ142" s="2"/>
      <c r="HA142" s="2"/>
      <c r="HB142" s="2"/>
      <c r="HC142" s="2"/>
      <c r="HD142" s="2"/>
      <c r="HE142" s="2"/>
      <c r="HF142" s="2"/>
      <c r="HG142" s="2"/>
      <c r="HH142" s="2"/>
      <c r="HI142" s="2"/>
      <c r="HJ142" s="2"/>
      <c r="HK142" s="2"/>
      <c r="HL142" s="2"/>
      <c r="HM142" s="2"/>
      <c r="HN142" s="2"/>
      <c r="HO142" s="2"/>
      <c r="HP142" s="2"/>
      <c r="HQ142" s="2"/>
      <c r="HR142" s="2"/>
      <c r="HS142" s="2"/>
      <c r="HT142" s="2"/>
      <c r="HU142" s="2"/>
      <c r="HV142" s="2"/>
      <c r="HW142" s="2"/>
      <c r="HX142" s="2"/>
      <c r="HY142" s="2"/>
    </row>
    <row r="143" spans="1:233" s="8" customFormat="1" ht="27.75" customHeight="1">
      <c r="A143" s="9">
        <f t="shared" si="2"/>
        <v>137</v>
      </c>
      <c r="B143" s="19" t="s">
        <v>275</v>
      </c>
      <c r="C143" s="25" t="s">
        <v>276</v>
      </c>
      <c r="D143" s="15">
        <v>2018</v>
      </c>
      <c r="E143" s="29">
        <v>1966</v>
      </c>
      <c r="F143" s="5"/>
      <c r="G143" s="5"/>
      <c r="H143" s="5"/>
      <c r="I143" s="6"/>
      <c r="J143" s="7"/>
      <c r="K143" s="7"/>
      <c r="L143" s="7"/>
      <c r="M143" s="7"/>
      <c r="N143" s="7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  <c r="GZ143" s="2"/>
      <c r="HA143" s="2"/>
      <c r="HB143" s="2"/>
      <c r="HC143" s="2"/>
      <c r="HD143" s="2"/>
      <c r="HE143" s="2"/>
      <c r="HF143" s="2"/>
      <c r="HG143" s="2"/>
      <c r="HH143" s="2"/>
      <c r="HI143" s="2"/>
      <c r="HJ143" s="2"/>
      <c r="HK143" s="2"/>
      <c r="HL143" s="2"/>
      <c r="HM143" s="2"/>
      <c r="HN143" s="2"/>
      <c r="HO143" s="2"/>
      <c r="HP143" s="2"/>
      <c r="HQ143" s="2"/>
      <c r="HR143" s="2"/>
      <c r="HS143" s="2"/>
      <c r="HT143" s="2"/>
      <c r="HU143" s="2"/>
      <c r="HV143" s="2"/>
      <c r="HW143" s="2"/>
      <c r="HX143" s="2"/>
      <c r="HY143" s="2"/>
    </row>
    <row r="144" spans="1:233" s="8" customFormat="1" ht="27.75" customHeight="1">
      <c r="A144" s="9">
        <f t="shared" si="2"/>
        <v>138</v>
      </c>
      <c r="B144" s="21" t="s">
        <v>277</v>
      </c>
      <c r="C144" s="28" t="s">
        <v>278</v>
      </c>
      <c r="D144" s="15">
        <v>2018</v>
      </c>
      <c r="E144" s="29">
        <v>4376</v>
      </c>
      <c r="F144" s="5"/>
      <c r="G144" s="5"/>
      <c r="H144" s="5"/>
      <c r="I144" s="6"/>
      <c r="J144" s="7"/>
      <c r="K144" s="7"/>
      <c r="L144" s="7"/>
      <c r="M144" s="7"/>
      <c r="N144" s="7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  <c r="GZ144" s="2"/>
      <c r="HA144" s="2"/>
      <c r="HB144" s="2"/>
      <c r="HC144" s="2"/>
      <c r="HD144" s="2"/>
      <c r="HE144" s="2"/>
      <c r="HF144" s="2"/>
      <c r="HG144" s="2"/>
      <c r="HH144" s="2"/>
      <c r="HI144" s="2"/>
      <c r="HJ144" s="2"/>
      <c r="HK144" s="2"/>
      <c r="HL144" s="2"/>
      <c r="HM144" s="2"/>
      <c r="HN144" s="2"/>
      <c r="HO144" s="2"/>
      <c r="HP144" s="2"/>
      <c r="HQ144" s="2"/>
      <c r="HR144" s="2"/>
      <c r="HS144" s="2"/>
      <c r="HT144" s="2"/>
      <c r="HU144" s="2"/>
      <c r="HV144" s="2"/>
      <c r="HW144" s="2"/>
      <c r="HX144" s="2"/>
      <c r="HY144" s="2"/>
    </row>
    <row r="145" spans="1:233" s="8" customFormat="1" ht="27.75" customHeight="1">
      <c r="A145" s="9">
        <f t="shared" si="2"/>
        <v>139</v>
      </c>
      <c r="B145" s="21" t="s">
        <v>279</v>
      </c>
      <c r="C145" s="28" t="s">
        <v>280</v>
      </c>
      <c r="D145" s="15">
        <v>2018</v>
      </c>
      <c r="E145" s="29">
        <v>2797.2</v>
      </c>
      <c r="F145" s="5"/>
      <c r="G145" s="5"/>
      <c r="H145" s="5"/>
      <c r="I145" s="6"/>
      <c r="J145" s="7"/>
      <c r="K145" s="7"/>
      <c r="L145" s="7"/>
      <c r="M145" s="7"/>
      <c r="N145" s="7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  <c r="GZ145" s="2"/>
      <c r="HA145" s="2"/>
      <c r="HB145" s="2"/>
      <c r="HC145" s="2"/>
      <c r="HD145" s="2"/>
      <c r="HE145" s="2"/>
      <c r="HF145" s="2"/>
      <c r="HG145" s="2"/>
      <c r="HH145" s="2"/>
      <c r="HI145" s="2"/>
      <c r="HJ145" s="2"/>
      <c r="HK145" s="2"/>
      <c r="HL145" s="2"/>
      <c r="HM145" s="2"/>
      <c r="HN145" s="2"/>
      <c r="HO145" s="2"/>
      <c r="HP145" s="2"/>
      <c r="HQ145" s="2"/>
      <c r="HR145" s="2"/>
      <c r="HS145" s="2"/>
      <c r="HT145" s="2"/>
      <c r="HU145" s="2"/>
      <c r="HV145" s="2"/>
      <c r="HW145" s="2"/>
      <c r="HX145" s="2"/>
      <c r="HY145" s="2"/>
    </row>
    <row r="146" spans="1:233" s="8" customFormat="1" ht="27.75" customHeight="1">
      <c r="A146" s="9">
        <f t="shared" si="2"/>
        <v>140</v>
      </c>
      <c r="B146" s="21" t="s">
        <v>281</v>
      </c>
      <c r="C146" s="28" t="s">
        <v>282</v>
      </c>
      <c r="D146" s="15">
        <v>2018</v>
      </c>
      <c r="E146" s="29">
        <v>9758.6</v>
      </c>
      <c r="F146" s="5"/>
      <c r="G146" s="5"/>
      <c r="H146" s="5"/>
      <c r="I146" s="6"/>
      <c r="J146" s="7"/>
      <c r="K146" s="7"/>
      <c r="L146" s="7"/>
      <c r="M146" s="7"/>
      <c r="N146" s="7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  <c r="GZ146" s="2"/>
      <c r="HA146" s="2"/>
      <c r="HB146" s="2"/>
      <c r="HC146" s="2"/>
      <c r="HD146" s="2"/>
      <c r="HE146" s="2"/>
      <c r="HF146" s="2"/>
      <c r="HG146" s="2"/>
      <c r="HH146" s="2"/>
      <c r="HI146" s="2"/>
      <c r="HJ146" s="2"/>
      <c r="HK146" s="2"/>
      <c r="HL146" s="2"/>
      <c r="HM146" s="2"/>
      <c r="HN146" s="2"/>
      <c r="HO146" s="2"/>
      <c r="HP146" s="2"/>
      <c r="HQ146" s="2"/>
      <c r="HR146" s="2"/>
      <c r="HS146" s="2"/>
      <c r="HT146" s="2"/>
      <c r="HU146" s="2"/>
      <c r="HV146" s="2"/>
      <c r="HW146" s="2"/>
      <c r="HX146" s="2"/>
      <c r="HY146" s="2"/>
    </row>
    <row r="147" spans="1:233" s="8" customFormat="1" ht="27.75" customHeight="1">
      <c r="A147" s="9">
        <f t="shared" si="2"/>
        <v>141</v>
      </c>
      <c r="B147" s="21" t="s">
        <v>283</v>
      </c>
      <c r="C147" s="28" t="s">
        <v>284</v>
      </c>
      <c r="D147" s="15">
        <v>2018</v>
      </c>
      <c r="E147" s="29">
        <v>2732</v>
      </c>
      <c r="F147" s="5"/>
      <c r="G147" s="5"/>
      <c r="H147" s="5"/>
      <c r="I147" s="6"/>
      <c r="J147" s="7"/>
      <c r="K147" s="7"/>
      <c r="L147" s="7"/>
      <c r="M147" s="7"/>
      <c r="N147" s="7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  <c r="GZ147" s="2"/>
      <c r="HA147" s="2"/>
      <c r="HB147" s="2"/>
      <c r="HC147" s="2"/>
      <c r="HD147" s="2"/>
      <c r="HE147" s="2"/>
      <c r="HF147" s="2"/>
      <c r="HG147" s="2"/>
      <c r="HH147" s="2"/>
      <c r="HI147" s="2"/>
      <c r="HJ147" s="2"/>
      <c r="HK147" s="2"/>
      <c r="HL147" s="2"/>
      <c r="HM147" s="2"/>
      <c r="HN147" s="2"/>
      <c r="HO147" s="2"/>
      <c r="HP147" s="2"/>
      <c r="HQ147" s="2"/>
      <c r="HR147" s="2"/>
      <c r="HS147" s="2"/>
      <c r="HT147" s="2"/>
      <c r="HU147" s="2"/>
      <c r="HV147" s="2"/>
      <c r="HW147" s="2"/>
      <c r="HX147" s="2"/>
      <c r="HY147" s="2"/>
    </row>
    <row r="148" spans="1:233" s="8" customFormat="1" ht="27.75" customHeight="1">
      <c r="A148" s="9">
        <f t="shared" si="2"/>
        <v>142</v>
      </c>
      <c r="B148" s="21" t="s">
        <v>285</v>
      </c>
      <c r="C148" s="28" t="s">
        <v>286</v>
      </c>
      <c r="D148" s="15">
        <v>2018</v>
      </c>
      <c r="E148" s="29">
        <v>1587</v>
      </c>
      <c r="F148" s="5"/>
      <c r="G148" s="5"/>
      <c r="H148" s="5"/>
      <c r="I148" s="6"/>
      <c r="J148" s="7"/>
      <c r="K148" s="7"/>
      <c r="L148" s="7"/>
      <c r="M148" s="7"/>
      <c r="N148" s="7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  <c r="GZ148" s="2"/>
      <c r="HA148" s="2"/>
      <c r="HB148" s="2"/>
      <c r="HC148" s="2"/>
      <c r="HD148" s="2"/>
      <c r="HE148" s="2"/>
      <c r="HF148" s="2"/>
      <c r="HG148" s="2"/>
      <c r="HH148" s="2"/>
      <c r="HI148" s="2"/>
      <c r="HJ148" s="2"/>
      <c r="HK148" s="2"/>
      <c r="HL148" s="2"/>
      <c r="HM148" s="2"/>
      <c r="HN148" s="2"/>
      <c r="HO148" s="2"/>
      <c r="HP148" s="2"/>
      <c r="HQ148" s="2"/>
      <c r="HR148" s="2"/>
      <c r="HS148" s="2"/>
      <c r="HT148" s="2"/>
      <c r="HU148" s="2"/>
      <c r="HV148" s="2"/>
      <c r="HW148" s="2"/>
      <c r="HX148" s="2"/>
      <c r="HY148" s="2"/>
    </row>
    <row r="149" spans="1:233" s="8" customFormat="1" ht="27.75" customHeight="1">
      <c r="A149" s="9">
        <f t="shared" si="2"/>
        <v>143</v>
      </c>
      <c r="B149" s="21" t="s">
        <v>287</v>
      </c>
      <c r="C149" s="28" t="s">
        <v>288</v>
      </c>
      <c r="D149" s="15">
        <v>2018</v>
      </c>
      <c r="E149" s="29">
        <v>1534.4</v>
      </c>
      <c r="F149" s="5"/>
      <c r="G149" s="5"/>
      <c r="H149" s="5"/>
      <c r="I149" s="6"/>
      <c r="J149" s="7"/>
      <c r="K149" s="7"/>
      <c r="L149" s="7"/>
      <c r="M149" s="7"/>
      <c r="N149" s="7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  <c r="GZ149" s="2"/>
      <c r="HA149" s="2"/>
      <c r="HB149" s="2"/>
      <c r="HC149" s="2"/>
      <c r="HD149" s="2"/>
      <c r="HE149" s="2"/>
      <c r="HF149" s="2"/>
      <c r="HG149" s="2"/>
      <c r="HH149" s="2"/>
      <c r="HI149" s="2"/>
      <c r="HJ149" s="2"/>
      <c r="HK149" s="2"/>
      <c r="HL149" s="2"/>
      <c r="HM149" s="2"/>
      <c r="HN149" s="2"/>
      <c r="HO149" s="2"/>
      <c r="HP149" s="2"/>
      <c r="HQ149" s="2"/>
      <c r="HR149" s="2"/>
      <c r="HS149" s="2"/>
      <c r="HT149" s="2"/>
      <c r="HU149" s="2"/>
      <c r="HV149" s="2"/>
      <c r="HW149" s="2"/>
      <c r="HX149" s="2"/>
      <c r="HY149" s="2"/>
    </row>
    <row r="150" spans="1:233" s="8" customFormat="1" ht="27.75" customHeight="1">
      <c r="A150" s="9">
        <f t="shared" si="2"/>
        <v>144</v>
      </c>
      <c r="B150" s="21" t="s">
        <v>289</v>
      </c>
      <c r="C150" s="28" t="s">
        <v>290</v>
      </c>
      <c r="D150" s="15">
        <v>2018</v>
      </c>
      <c r="E150" s="29">
        <v>2802.4</v>
      </c>
      <c r="F150" s="5"/>
      <c r="G150" s="5"/>
      <c r="H150" s="5"/>
      <c r="I150" s="6"/>
      <c r="J150" s="7"/>
      <c r="K150" s="7"/>
      <c r="L150" s="7"/>
      <c r="M150" s="7"/>
      <c r="N150" s="7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  <c r="GZ150" s="2"/>
      <c r="HA150" s="2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2"/>
      <c r="HW150" s="2"/>
      <c r="HX150" s="2"/>
      <c r="HY150" s="2"/>
    </row>
    <row r="151" spans="1:233" s="8" customFormat="1" ht="27.75" customHeight="1">
      <c r="A151" s="9">
        <f t="shared" si="2"/>
        <v>145</v>
      </c>
      <c r="B151" s="21" t="s">
        <v>291</v>
      </c>
      <c r="C151" s="28" t="s">
        <v>292</v>
      </c>
      <c r="D151" s="15">
        <v>2018</v>
      </c>
      <c r="E151" s="29">
        <v>3962</v>
      </c>
      <c r="F151" s="5"/>
      <c r="G151" s="5"/>
      <c r="H151" s="5"/>
      <c r="I151" s="6"/>
      <c r="J151" s="7"/>
      <c r="K151" s="7"/>
      <c r="L151" s="7"/>
      <c r="M151" s="7"/>
      <c r="N151" s="7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  <c r="GZ151" s="2"/>
      <c r="HA151" s="2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2"/>
      <c r="HW151" s="2"/>
      <c r="HX151" s="2"/>
      <c r="HY151" s="2"/>
    </row>
    <row r="152" spans="1:233" s="8" customFormat="1" ht="27.75" customHeight="1">
      <c r="A152" s="9">
        <f t="shared" si="2"/>
        <v>146</v>
      </c>
      <c r="B152" s="21" t="s">
        <v>293</v>
      </c>
      <c r="C152" s="28" t="s">
        <v>294</v>
      </c>
      <c r="D152" s="15">
        <v>2018</v>
      </c>
      <c r="E152" s="29">
        <v>1844.2</v>
      </c>
      <c r="F152" s="5"/>
      <c r="G152" s="5"/>
      <c r="H152" s="5"/>
      <c r="I152" s="6"/>
      <c r="J152" s="7"/>
      <c r="K152" s="7"/>
      <c r="L152" s="7"/>
      <c r="M152" s="7"/>
      <c r="N152" s="7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  <c r="GZ152" s="2"/>
      <c r="HA152" s="2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2"/>
      <c r="HW152" s="2"/>
      <c r="HX152" s="2"/>
      <c r="HY152" s="2"/>
    </row>
    <row r="153" spans="1:233" s="8" customFormat="1" ht="27.75" customHeight="1">
      <c r="A153" s="9">
        <f t="shared" si="2"/>
        <v>147</v>
      </c>
      <c r="B153" s="21" t="s">
        <v>295</v>
      </c>
      <c r="C153" s="28" t="s">
        <v>296</v>
      </c>
      <c r="D153" s="15">
        <v>2018</v>
      </c>
      <c r="E153" s="29">
        <v>3740</v>
      </c>
      <c r="F153" s="5"/>
      <c r="G153" s="5"/>
      <c r="H153" s="5"/>
      <c r="I153" s="6"/>
      <c r="J153" s="7"/>
      <c r="K153" s="7"/>
      <c r="L153" s="7"/>
      <c r="M153" s="7"/>
      <c r="N153" s="7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</row>
    <row r="154" spans="1:233" s="8" customFormat="1" ht="27.75" customHeight="1">
      <c r="A154" s="9">
        <f t="shared" si="2"/>
        <v>148</v>
      </c>
      <c r="B154" s="21" t="s">
        <v>297</v>
      </c>
      <c r="C154" s="28" t="s">
        <v>298</v>
      </c>
      <c r="D154" s="15">
        <v>2018</v>
      </c>
      <c r="E154" s="29">
        <v>3998.8</v>
      </c>
      <c r="F154" s="5"/>
      <c r="G154" s="5"/>
      <c r="H154" s="5"/>
      <c r="I154" s="6"/>
      <c r="J154" s="7"/>
      <c r="K154" s="7"/>
      <c r="L154" s="7"/>
      <c r="M154" s="7"/>
      <c r="N154" s="7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</row>
    <row r="155" spans="1:233" s="8" customFormat="1" ht="27.75" customHeight="1">
      <c r="A155" s="9">
        <f t="shared" si="2"/>
        <v>149</v>
      </c>
      <c r="B155" s="17" t="s">
        <v>299</v>
      </c>
      <c r="C155" s="23" t="s">
        <v>300</v>
      </c>
      <c r="D155" s="15">
        <v>2018</v>
      </c>
      <c r="E155" s="29">
        <v>3570</v>
      </c>
      <c r="F155" s="5"/>
      <c r="G155" s="5"/>
      <c r="H155" s="5"/>
      <c r="I155" s="6"/>
      <c r="J155" s="7"/>
      <c r="K155" s="7"/>
      <c r="L155" s="7"/>
      <c r="M155" s="7"/>
      <c r="N155" s="7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</row>
    <row r="156" spans="1:233" s="8" customFormat="1" ht="27.75" customHeight="1">
      <c r="A156" s="9">
        <f t="shared" si="2"/>
        <v>150</v>
      </c>
      <c r="B156" s="17" t="s">
        <v>301</v>
      </c>
      <c r="C156" s="23" t="s">
        <v>302</v>
      </c>
      <c r="D156" s="15">
        <v>2018</v>
      </c>
      <c r="E156" s="29">
        <v>6433</v>
      </c>
      <c r="F156" s="5"/>
      <c r="G156" s="5"/>
      <c r="H156" s="5"/>
      <c r="I156" s="6"/>
      <c r="J156" s="7"/>
      <c r="K156" s="7"/>
      <c r="L156" s="7"/>
      <c r="M156" s="7"/>
      <c r="N156" s="7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</row>
    <row r="157" spans="1:233" s="8" customFormat="1" ht="27.75" customHeight="1">
      <c r="A157" s="9">
        <f t="shared" si="2"/>
        <v>151</v>
      </c>
      <c r="B157" s="17" t="s">
        <v>303</v>
      </c>
      <c r="C157" s="23" t="s">
        <v>304</v>
      </c>
      <c r="D157" s="15">
        <v>2018</v>
      </c>
      <c r="E157" s="29">
        <v>2796</v>
      </c>
      <c r="F157" s="5"/>
      <c r="G157" s="5"/>
      <c r="H157" s="5"/>
      <c r="I157" s="6"/>
      <c r="J157" s="7"/>
      <c r="K157" s="7"/>
      <c r="L157" s="7"/>
      <c r="M157" s="7"/>
      <c r="N157" s="7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</row>
    <row r="158" spans="1:233" s="8" customFormat="1" ht="27.75" customHeight="1">
      <c r="A158" s="9">
        <f t="shared" si="2"/>
        <v>152</v>
      </c>
      <c r="B158" s="17" t="s">
        <v>305</v>
      </c>
      <c r="C158" s="23" t="s">
        <v>306</v>
      </c>
      <c r="D158" s="15">
        <v>2018</v>
      </c>
      <c r="E158" s="29">
        <v>2806</v>
      </c>
      <c r="F158" s="5"/>
      <c r="G158" s="5"/>
      <c r="H158" s="5"/>
      <c r="I158" s="6"/>
      <c r="J158" s="7"/>
      <c r="K158" s="7"/>
      <c r="L158" s="7"/>
      <c r="M158" s="7"/>
      <c r="N158" s="7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</row>
    <row r="159" spans="1:233" ht="14.85" customHeight="1">
      <c r="E159" s="30">
        <f>SUM(E7:E158)</f>
        <v>549547.79999999981</v>
      </c>
    </row>
  </sheetData>
  <mergeCells count="1">
    <mergeCell ref="B4:E4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2018-12-03T09:12:56Z</dcterms:modified>
</cp:coreProperties>
</file>